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G:\共有ドライブ\11_表彰事業\2_自技会賞\2026(76th)\01_応募要項・推薦書・メルマガ・HP、会告\"/>
    </mc:Choice>
  </mc:AlternateContent>
  <bookViews>
    <workbookView xWindow="0" yWindow="0" windowWidth="13680" windowHeight="8820" tabRatio="624"/>
  </bookViews>
  <sheets>
    <sheet name="浅原賞学術奨励賞" sheetId="30" r:id="rId1"/>
    <sheet name="自動車技術会基準キーワード" sheetId="36" r:id="rId2"/>
    <sheet name="事務局使用欄" sheetId="35" r:id="rId3"/>
  </sheets>
  <definedNames>
    <definedName name="dbo_Category" localSheetId="2">#REF!</definedName>
    <definedName name="dbo_Category">#REF!</definedName>
    <definedName name="第1">浅原賞学術奨励賞!$P$51:$P$53</definedName>
    <definedName name="第2">浅原賞学術奨励賞!$P$54:$P$58</definedName>
    <definedName name="第3">浅原賞学術奨励賞!$P$59:$P$68</definedName>
  </definedNames>
  <calcPr calcId="162913"/>
</workbook>
</file>

<file path=xl/calcChain.xml><?xml version="1.0" encoding="utf-8"?>
<calcChain xmlns="http://schemas.openxmlformats.org/spreadsheetml/2006/main">
  <c r="AB14" i="30" l="1"/>
  <c r="BS2" i="35" l="1"/>
  <c r="BQ2" i="35"/>
  <c r="BR2" i="35"/>
  <c r="BP2" i="35"/>
  <c r="AE2" i="35"/>
  <c r="AD2" i="35"/>
  <c r="AC2" i="35" l="1"/>
  <c r="AB2" i="35"/>
  <c r="AA2" i="35"/>
  <c r="Z2" i="35"/>
  <c r="Y2" i="35"/>
  <c r="X2" i="35"/>
  <c r="W2" i="35"/>
  <c r="V2" i="35"/>
  <c r="U2" i="35"/>
  <c r="T2" i="35"/>
  <c r="S2" i="35"/>
  <c r="R2" i="35"/>
  <c r="Q2" i="35"/>
  <c r="P2" i="35"/>
  <c r="O2" i="35"/>
  <c r="N2" i="35"/>
  <c r="M2" i="35"/>
  <c r="L2" i="35"/>
  <c r="K2" i="35"/>
  <c r="J2" i="35"/>
  <c r="I2" i="35"/>
  <c r="H2" i="35"/>
  <c r="G2" i="35"/>
  <c r="F2" i="35"/>
  <c r="E2" i="35"/>
  <c r="D2" i="35"/>
  <c r="C2" i="35"/>
  <c r="B27" i="30" l="1"/>
</calcChain>
</file>

<file path=xl/sharedStrings.xml><?xml version="1.0" encoding="utf-8"?>
<sst xmlns="http://schemas.openxmlformats.org/spreadsheetml/2006/main" count="1625" uniqueCount="1541">
  <si>
    <t>Email</t>
    <phoneticPr fontId="4"/>
  </si>
  <si>
    <t>推薦者</t>
    <rPh sb="0" eb="2">
      <t>スイセン</t>
    </rPh>
    <rPh sb="2" eb="3">
      <t>シャ</t>
    </rPh>
    <phoneticPr fontId="4"/>
  </si>
  <si>
    <t>①会員資格</t>
    <phoneticPr fontId="4"/>
  </si>
  <si>
    <t>②会員番号</t>
    <phoneticPr fontId="4"/>
  </si>
  <si>
    <t>受賞候補者</t>
    <rPh sb="0" eb="2">
      <t>ジュショウ</t>
    </rPh>
    <rPh sb="2" eb="5">
      <t>コウホシャ</t>
    </rPh>
    <phoneticPr fontId="4"/>
  </si>
  <si>
    <t>⑧会員資格</t>
    <phoneticPr fontId="4"/>
  </si>
  <si>
    <t>⑨会員番号</t>
    <phoneticPr fontId="4"/>
  </si>
  <si>
    <t>年</t>
    <rPh sb="0" eb="1">
      <t>ネン</t>
    </rPh>
    <phoneticPr fontId="4"/>
  </si>
  <si>
    <t>月</t>
    <rPh sb="0" eb="1">
      <t>ツキ</t>
    </rPh>
    <phoneticPr fontId="4"/>
  </si>
  <si>
    <t>⑯略歴</t>
    <phoneticPr fontId="4"/>
  </si>
  <si>
    <t>最終学歴</t>
    <rPh sb="0" eb="2">
      <t>サイシュウ</t>
    </rPh>
    <rPh sb="2" eb="4">
      <t>ガクレキ</t>
    </rPh>
    <phoneticPr fontId="4"/>
  </si>
  <si>
    <t>受賞年月（西暦）</t>
    <phoneticPr fontId="4"/>
  </si>
  <si>
    <t>推薦内容</t>
    <phoneticPr fontId="4"/>
  </si>
  <si>
    <t>⑲推薦理由</t>
    <phoneticPr fontId="4"/>
  </si>
  <si>
    <t>賞　名</t>
    <phoneticPr fontId="4"/>
  </si>
  <si>
    <t>受付No.</t>
    <rPh sb="0" eb="2">
      <t>ウケツケ</t>
    </rPh>
    <phoneticPr fontId="4"/>
  </si>
  <si>
    <t>賞名</t>
    <rPh sb="0" eb="1">
      <t>ショウ</t>
    </rPh>
    <rPh sb="1" eb="2">
      <t>メイ</t>
    </rPh>
    <phoneticPr fontId="4"/>
  </si>
  <si>
    <t>推薦事項/論文名</t>
    <rPh sb="0" eb="2">
      <t>スイセン</t>
    </rPh>
    <rPh sb="2" eb="4">
      <t>ジコウ</t>
    </rPh>
    <rPh sb="5" eb="8">
      <t>ロンブンメイ</t>
    </rPh>
    <phoneticPr fontId="4"/>
  </si>
  <si>
    <t>掲載誌名・巻・号</t>
    <rPh sb="0" eb="2">
      <t>ケイサイ</t>
    </rPh>
    <rPh sb="2" eb="3">
      <t>シ</t>
    </rPh>
    <rPh sb="3" eb="4">
      <t>メイ</t>
    </rPh>
    <rPh sb="5" eb="6">
      <t>カン</t>
    </rPh>
    <rPh sb="7" eb="8">
      <t>ゴウ</t>
    </rPh>
    <phoneticPr fontId="4"/>
  </si>
  <si>
    <t>発行年月日</t>
    <rPh sb="0" eb="2">
      <t>ハッコウ</t>
    </rPh>
    <rPh sb="2" eb="5">
      <t>ネンガッピ</t>
    </rPh>
    <phoneticPr fontId="4"/>
  </si>
  <si>
    <t>③姓</t>
    <rPh sb="1" eb="2">
      <t>セイ</t>
    </rPh>
    <phoneticPr fontId="4"/>
  </si>
  <si>
    <t>名</t>
    <rPh sb="0" eb="1">
      <t>メイ</t>
    </rPh>
    <phoneticPr fontId="4"/>
  </si>
  <si>
    <t>⑥部署</t>
    <phoneticPr fontId="4"/>
  </si>
  <si>
    <t>郵便番号</t>
    <rPh sb="0" eb="2">
      <t>ユウビン</t>
    </rPh>
    <rPh sb="2" eb="4">
      <t>バンゴウ</t>
    </rPh>
    <phoneticPr fontId="4"/>
  </si>
  <si>
    <t>電話番号</t>
    <rPh sb="0" eb="4">
      <t>デンワバンゴウ</t>
    </rPh>
    <phoneticPr fontId="4"/>
  </si>
  <si>
    <t>⑤勤務先（正式名称）</t>
    <rPh sb="5" eb="7">
      <t>セイシキ</t>
    </rPh>
    <rPh sb="7" eb="9">
      <t>メイショウ</t>
    </rPh>
    <phoneticPr fontId="4"/>
  </si>
  <si>
    <t>⑮生年月日</t>
    <phoneticPr fontId="1"/>
  </si>
  <si>
    <t>卒業/修了年月</t>
    <phoneticPr fontId="1"/>
  </si>
  <si>
    <t>学校・学科/専攻</t>
    <phoneticPr fontId="1"/>
  </si>
  <si>
    <t>主な職歴</t>
    <rPh sb="0" eb="1">
      <t>オモ</t>
    </rPh>
    <rPh sb="2" eb="4">
      <t>ショクレキ</t>
    </rPh>
    <phoneticPr fontId="4"/>
  </si>
  <si>
    <t>受賞案件名</t>
    <rPh sb="2" eb="4">
      <t>アンケン</t>
    </rPh>
    <phoneticPr fontId="4"/>
  </si>
  <si>
    <t>字</t>
    <phoneticPr fontId="1"/>
  </si>
  <si>
    <t>⑩姓</t>
    <rPh sb="1" eb="2">
      <t>セイ</t>
    </rPh>
    <phoneticPr fontId="4"/>
  </si>
  <si>
    <t>⑫勤務先（正式名称）</t>
    <phoneticPr fontId="4"/>
  </si>
  <si>
    <t>⑬部署</t>
    <phoneticPr fontId="4"/>
  </si>
  <si>
    <t>役職</t>
    <phoneticPr fontId="4"/>
  </si>
  <si>
    <t>応募資格</t>
    <rPh sb="0" eb="4">
      <t>オウボシカク</t>
    </rPh>
    <phoneticPr fontId="4"/>
  </si>
  <si>
    <t>所在地（都道府県名から記入）</t>
    <rPh sb="0" eb="3">
      <t>ショザイチ</t>
    </rPh>
    <rPh sb="4" eb="9">
      <t>トドウフケンメイ</t>
    </rPh>
    <rPh sb="11" eb="13">
      <t>キニュウ</t>
    </rPh>
    <phoneticPr fontId="4"/>
  </si>
  <si>
    <t>添付資料</t>
    <phoneticPr fontId="4"/>
  </si>
  <si>
    <t>補足資料</t>
    <phoneticPr fontId="1"/>
  </si>
  <si>
    <t>所在地（都道府県名から記入）</t>
    <rPh sb="0" eb="3">
      <t>ショザイチ</t>
    </rPh>
    <rPh sb="4" eb="8">
      <t>トドウフケン</t>
    </rPh>
    <rPh sb="8" eb="9">
      <t>メイ</t>
    </rPh>
    <rPh sb="11" eb="13">
      <t>キニュウ</t>
    </rPh>
    <phoneticPr fontId="4"/>
  </si>
  <si>
    <t>（氏名を入力）</t>
    <rPh sb="1" eb="3">
      <t>シメイ</t>
    </rPh>
    <rPh sb="4" eb="6">
      <t>ニュウリョク</t>
    </rPh>
    <phoneticPr fontId="1"/>
  </si>
  <si>
    <t>（所属を入力）</t>
    <rPh sb="1" eb="3">
      <t>ショゾク</t>
    </rPh>
    <phoneticPr fontId="1"/>
  </si>
  <si>
    <t>浅原賞学術奨励賞</t>
    <phoneticPr fontId="1"/>
  </si>
  <si>
    <t>歳</t>
    <rPh sb="0" eb="1">
      <t>サイ</t>
    </rPh>
    <phoneticPr fontId="1"/>
  </si>
  <si>
    <t>時点</t>
    <rPh sb="0" eb="2">
      <t>ジテン</t>
    </rPh>
    <phoneticPr fontId="1"/>
  </si>
  <si>
    <t>※37歳以下</t>
    <rPh sb="3" eb="4">
      <t>サイ</t>
    </rPh>
    <rPh sb="4" eb="6">
      <t>イカ</t>
    </rPh>
    <phoneticPr fontId="1"/>
  </si>
  <si>
    <t>↑</t>
    <phoneticPr fontId="4"/>
  </si>
  <si>
    <t>推薦する「論文」または「論文に準ずるもの」の表題</t>
    <phoneticPr fontId="1"/>
  </si>
  <si>
    <t>⑱推薦事項</t>
    <phoneticPr fontId="4"/>
  </si>
  <si>
    <t>発行年月</t>
    <rPh sb="0" eb="4">
      <t>ハッコウネンゲツ</t>
    </rPh>
    <phoneticPr fontId="4"/>
  </si>
  <si>
    <t>掲載公表印刷物名</t>
    <rPh sb="0" eb="7">
      <t>ケイサイコウヒョウインサツブツ</t>
    </rPh>
    <rPh sb="7" eb="8">
      <t>メイ</t>
    </rPh>
    <phoneticPr fontId="4"/>
  </si>
  <si>
    <t>巻号（英数字は半角）</t>
    <rPh sb="0" eb="2">
      <t>カンゴウ</t>
    </rPh>
    <rPh sb="3" eb="6">
      <t>エイスウジ</t>
    </rPh>
    <rPh sb="7" eb="9">
      <t>ハンカク</t>
    </rPh>
    <phoneticPr fontId="4"/>
  </si>
  <si>
    <t>上記論文等が共同執筆の場合、受賞候補者個人の寄与度の説明を「⑲推薦理由」の項目内で説明している</t>
    <rPh sb="0" eb="2">
      <t>ジョウキ</t>
    </rPh>
    <rPh sb="2" eb="4">
      <t>ロンブン</t>
    </rPh>
    <rPh sb="4" eb="5">
      <t>ナド</t>
    </rPh>
    <rPh sb="6" eb="10">
      <t>キョウドウシッピツ</t>
    </rPh>
    <rPh sb="11" eb="13">
      <t>バアイ</t>
    </rPh>
    <rPh sb="14" eb="19">
      <t>ジュショウコウホシャ</t>
    </rPh>
    <rPh sb="19" eb="21">
      <t>コジン</t>
    </rPh>
    <rPh sb="22" eb="25">
      <t>キヨド</t>
    </rPh>
    <rPh sb="26" eb="28">
      <t>セツメイ</t>
    </rPh>
    <rPh sb="31" eb="35">
      <t>スイセンリユウ</t>
    </rPh>
    <rPh sb="37" eb="40">
      <t>コウモクナイ</t>
    </rPh>
    <rPh sb="41" eb="43">
      <t>セツメイ</t>
    </rPh>
    <phoneticPr fontId="1"/>
  </si>
  <si>
    <t>【必須提出】論文または論文に準ずるもの1編</t>
    <rPh sb="1" eb="5">
      <t>ヒッステイシュツ</t>
    </rPh>
    <rPh sb="6" eb="8">
      <t>ロンブン</t>
    </rPh>
    <rPh sb="11" eb="13">
      <t>ロンブン</t>
    </rPh>
    <rPh sb="14" eb="15">
      <t>ジュン</t>
    </rPh>
    <rPh sb="20" eb="21">
      <t>ヘン</t>
    </rPh>
    <phoneticPr fontId="1"/>
  </si>
  <si>
    <t>㉑確認欄
○を入力</t>
    <rPh sb="1" eb="3">
      <t>カクニン</t>
    </rPh>
    <rPh sb="3" eb="4">
      <t>ラン</t>
    </rPh>
    <rPh sb="7" eb="9">
      <t>ニュウリョク</t>
    </rPh>
    <phoneticPr fontId="4"/>
  </si>
  <si>
    <t>上記①-㉑について確認しました。確認者氏名：</t>
    <rPh sb="0" eb="2">
      <t>ジョウキ</t>
    </rPh>
    <rPh sb="9" eb="11">
      <t>カクニン</t>
    </rPh>
    <rPh sb="16" eb="19">
      <t>カクニンシャ</t>
    </rPh>
    <rPh sb="19" eb="21">
      <t>シメイ</t>
    </rPh>
    <phoneticPr fontId="1"/>
  </si>
  <si>
    <t>第1希望</t>
    <rPh sb="0" eb="1">
      <t>ダイ</t>
    </rPh>
    <rPh sb="2" eb="4">
      <t>キボウ</t>
    </rPh>
    <phoneticPr fontId="1"/>
  </si>
  <si>
    <t>第2希望</t>
    <rPh sb="0" eb="1">
      <t>ダイ</t>
    </rPh>
    <rPh sb="2" eb="4">
      <t>キボウ</t>
    </rPh>
    <phoneticPr fontId="1"/>
  </si>
  <si>
    <t>【必須】キーワード第1カテゴリ</t>
    <rPh sb="1" eb="3">
      <t>ヒッス</t>
    </rPh>
    <rPh sb="9" eb="10">
      <t>ダイ</t>
    </rPh>
    <phoneticPr fontId="1"/>
  </si>
  <si>
    <t>【任意】キーワード第2,3カテゴリ</t>
    <rPh sb="1" eb="3">
      <t>ニンイ</t>
    </rPh>
    <rPh sb="9" eb="10">
      <t>ダイ</t>
    </rPh>
    <phoneticPr fontId="1"/>
  </si>
  <si>
    <t>分野番号</t>
    <rPh sb="0" eb="2">
      <t>ブンヤ</t>
    </rPh>
    <rPh sb="2" eb="4">
      <t>バンゴウ</t>
    </rPh>
    <phoneticPr fontId="2"/>
  </si>
  <si>
    <t>分野</t>
    <rPh sb="0" eb="2">
      <t>ブンヤ</t>
    </rPh>
    <phoneticPr fontId="2"/>
  </si>
  <si>
    <t>動力</t>
    <rPh sb="0" eb="2">
      <t>ドウリョク</t>
    </rPh>
    <phoneticPr fontId="1"/>
  </si>
  <si>
    <t>車両</t>
    <rPh sb="0" eb="2">
      <t>シャリョウ</t>
    </rPh>
    <phoneticPr fontId="1"/>
  </si>
  <si>
    <t>　</t>
  </si>
  <si>
    <t>応募に際し、募集要項を確認し、規定に沿ったうえで内容に誤りがない</t>
    <rPh sb="0" eb="2">
      <t>オウボ</t>
    </rPh>
    <rPh sb="3" eb="4">
      <t>サイ</t>
    </rPh>
    <rPh sb="6" eb="10">
      <t>ボシュウヨウコウ</t>
    </rPh>
    <rPh sb="11" eb="13">
      <t>カクニン</t>
    </rPh>
    <rPh sb="15" eb="17">
      <t>キテイ</t>
    </rPh>
    <rPh sb="18" eb="19">
      <t>ソ</t>
    </rPh>
    <rPh sb="24" eb="26">
      <t>ナイヨウ</t>
    </rPh>
    <rPh sb="27" eb="28">
      <t>アヤマ</t>
    </rPh>
    <phoneticPr fontId="1"/>
  </si>
  <si>
    <t>最終確認</t>
    <rPh sb="0" eb="4">
      <t>サイシュウカクニン</t>
    </rPh>
    <phoneticPr fontId="1"/>
  </si>
  <si>
    <t>キーワード第1カテゴリ【必須】</t>
    <rPh sb="5" eb="6">
      <t>ダイ</t>
    </rPh>
    <rPh sb="12" eb="14">
      <t>ヒッス</t>
    </rPh>
    <phoneticPr fontId="1"/>
  </si>
  <si>
    <t>キーワード第2-3カテゴリ【任意】</t>
    <rPh sb="5" eb="6">
      <t>ダイ</t>
    </rPh>
    <rPh sb="14" eb="16">
      <t>ニンイ</t>
    </rPh>
    <phoneticPr fontId="1"/>
  </si>
  <si>
    <t>本ファイル別表
「自動車技術会
基準キーワード」
から任意選択</t>
    <rPh sb="0" eb="1">
      <t>ホン</t>
    </rPh>
    <rPh sb="5" eb="7">
      <t>ベッピョウ</t>
    </rPh>
    <rPh sb="9" eb="15">
      <t>ジドウシャギジュツカイ</t>
    </rPh>
    <rPh sb="16" eb="18">
      <t>キジュン</t>
    </rPh>
    <rPh sb="27" eb="29">
      <t>ニンイ</t>
    </rPh>
    <rPh sb="29" eb="31">
      <t>センタク</t>
    </rPh>
    <phoneticPr fontId="1"/>
  </si>
  <si>
    <t>推_会員番号</t>
  </si>
  <si>
    <t>推_姓</t>
  </si>
  <si>
    <t>推_名</t>
  </si>
  <si>
    <t>推_姓カナ</t>
  </si>
  <si>
    <t>推_名カナ</t>
  </si>
  <si>
    <t>推_勤務先</t>
  </si>
  <si>
    <t>推_部署</t>
  </si>
  <si>
    <t>推_役職</t>
  </si>
  <si>
    <t>推_〒</t>
  </si>
  <si>
    <t>推_住所</t>
  </si>
  <si>
    <t>推_電話</t>
  </si>
  <si>
    <t>推_Email</t>
  </si>
  <si>
    <t>候_会員番号</t>
  </si>
  <si>
    <t>候_姓</t>
  </si>
  <si>
    <t>候_名</t>
  </si>
  <si>
    <t>候_姓カナ</t>
  </si>
  <si>
    <t>候_名カナ</t>
  </si>
  <si>
    <t>候_勤務先</t>
  </si>
  <si>
    <t>候_部署</t>
  </si>
  <si>
    <t>候_役職</t>
  </si>
  <si>
    <t>候_〒</t>
  </si>
  <si>
    <t>候_住所</t>
  </si>
  <si>
    <t>候_電話</t>
  </si>
  <si>
    <t>候_Email</t>
  </si>
  <si>
    <t>候_生年月日</t>
  </si>
  <si>
    <t>推薦理由</t>
    <rPh sb="0" eb="2">
      <t>スイセン</t>
    </rPh>
    <rPh sb="2" eb="4">
      <t>リユウ</t>
    </rPh>
    <phoneticPr fontId="4"/>
  </si>
  <si>
    <t>共1_会員番号</t>
  </si>
  <si>
    <t>共1_姓</t>
    <rPh sb="3" eb="4">
      <t>セイ</t>
    </rPh>
    <phoneticPr fontId="1"/>
  </si>
  <si>
    <t>共1_名</t>
    <phoneticPr fontId="1"/>
  </si>
  <si>
    <t>共1_姓カナ</t>
    <rPh sb="3" eb="4">
      <t>セイ</t>
    </rPh>
    <phoneticPr fontId="1"/>
  </si>
  <si>
    <t>共1_名カナ</t>
    <phoneticPr fontId="1"/>
  </si>
  <si>
    <t>共1_勤務先名</t>
  </si>
  <si>
    <t>共1_部署</t>
  </si>
  <si>
    <t>共1_役職</t>
    <rPh sb="3" eb="5">
      <t>ヤクショク</t>
    </rPh>
    <phoneticPr fontId="1"/>
  </si>
  <si>
    <t>共1_生年月日</t>
  </si>
  <si>
    <t>共2_会員番号</t>
  </si>
  <si>
    <t>共2_姓</t>
    <rPh sb="3" eb="4">
      <t>セイ</t>
    </rPh>
    <phoneticPr fontId="1"/>
  </si>
  <si>
    <t>共2_名</t>
    <phoneticPr fontId="1"/>
  </si>
  <si>
    <t>共2_姓カナ</t>
    <rPh sb="3" eb="4">
      <t>セイ</t>
    </rPh>
    <phoneticPr fontId="1"/>
  </si>
  <si>
    <t>共2_名カナ</t>
    <phoneticPr fontId="1"/>
  </si>
  <si>
    <t>共2_勤務先名</t>
    <phoneticPr fontId="1"/>
  </si>
  <si>
    <t>共2_部署</t>
    <rPh sb="3" eb="5">
      <t>ブショ</t>
    </rPh>
    <phoneticPr fontId="1"/>
  </si>
  <si>
    <t>共2_役職</t>
    <rPh sb="3" eb="5">
      <t>ヤクショク</t>
    </rPh>
    <phoneticPr fontId="1"/>
  </si>
  <si>
    <t>共2_生年月日</t>
  </si>
  <si>
    <t>共3_会員番号</t>
  </si>
  <si>
    <t>共3_姓</t>
    <rPh sb="3" eb="4">
      <t>セイ</t>
    </rPh>
    <phoneticPr fontId="1"/>
  </si>
  <si>
    <t>共3_名</t>
  </si>
  <si>
    <t>共3_姓カナ</t>
    <rPh sb="3" eb="4">
      <t>セイ</t>
    </rPh>
    <phoneticPr fontId="1"/>
  </si>
  <si>
    <t>共3_名カナ</t>
  </si>
  <si>
    <t>共3_勤務先名</t>
  </si>
  <si>
    <t>共3_部署</t>
  </si>
  <si>
    <t>共3_役職</t>
    <rPh sb="3" eb="5">
      <t>ヤクショク</t>
    </rPh>
    <phoneticPr fontId="1"/>
  </si>
  <si>
    <t>共3_生年月日</t>
  </si>
  <si>
    <t>共4_会員番号</t>
  </si>
  <si>
    <t>共4_氏名</t>
  </si>
  <si>
    <t>共4_姓</t>
    <rPh sb="3" eb="4">
      <t>セイ</t>
    </rPh>
    <phoneticPr fontId="1"/>
  </si>
  <si>
    <t>共4_名</t>
    <phoneticPr fontId="1"/>
  </si>
  <si>
    <t>共4_姓カナ</t>
    <rPh sb="3" eb="4">
      <t>セイ</t>
    </rPh>
    <phoneticPr fontId="1"/>
  </si>
  <si>
    <t>共4_名カナ</t>
  </si>
  <si>
    <t>共4_勤務先名</t>
  </si>
  <si>
    <t>共4_部署</t>
  </si>
  <si>
    <t>共4_役職</t>
    <rPh sb="3" eb="5">
      <t>ヤクショク</t>
    </rPh>
    <phoneticPr fontId="1"/>
  </si>
  <si>
    <t>①分野</t>
    <rPh sb="1" eb="3">
      <t>ブンヤ</t>
    </rPh>
    <phoneticPr fontId="4"/>
  </si>
  <si>
    <t>①キーワード</t>
    <phoneticPr fontId="4"/>
  </si>
  <si>
    <t>②分野</t>
    <rPh sb="1" eb="3">
      <t>ブンヤ</t>
    </rPh>
    <phoneticPr fontId="4"/>
  </si>
  <si>
    <t>②キーワード</t>
    <phoneticPr fontId="4"/>
  </si>
  <si>
    <t>修正分野</t>
    <rPh sb="0" eb="2">
      <t>シュウセイ</t>
    </rPh>
    <rPh sb="2" eb="4">
      <t>ブンヤ</t>
    </rPh>
    <phoneticPr fontId="1"/>
  </si>
  <si>
    <t>確定分野</t>
    <rPh sb="0" eb="2">
      <t>カクテイ</t>
    </rPh>
    <rPh sb="2" eb="4">
      <t>ブンヤ</t>
    </rPh>
    <phoneticPr fontId="1"/>
  </si>
  <si>
    <t>ー</t>
    <phoneticPr fontId="1"/>
  </si>
  <si>
    <t>浅原賞学術奨励賞</t>
    <rPh sb="0" eb="2">
      <t>アサハラ</t>
    </rPh>
    <rPh sb="2" eb="3">
      <t>ショウ</t>
    </rPh>
    <rPh sb="3" eb="5">
      <t>ガクジュツ</t>
    </rPh>
    <rPh sb="5" eb="8">
      <t>ショウレイショウ</t>
    </rPh>
    <phoneticPr fontId="1"/>
  </si>
  <si>
    <t>応募者の皆様へ</t>
    <rPh sb="0" eb="3">
      <t>オウボシャ</t>
    </rPh>
    <rPh sb="4" eb="6">
      <t>ミナサマ</t>
    </rPh>
    <phoneticPr fontId="1"/>
  </si>
  <si>
    <t>このシートには何もご記入いただかなくて結構です</t>
    <rPh sb="7" eb="8">
      <t>ナニ</t>
    </rPh>
    <rPh sb="10" eb="12">
      <t>キニュウ</t>
    </rPh>
    <rPh sb="19" eb="21">
      <t>ケッコウ</t>
    </rPh>
    <phoneticPr fontId="1"/>
  </si>
  <si>
    <t>【任意提出】A4で3ページ以下、関連論文3編以下（双方でもどちらかでも可）</t>
    <rPh sb="1" eb="3">
      <t>ニンイ</t>
    </rPh>
    <rPh sb="13" eb="15">
      <t>イカ</t>
    </rPh>
    <rPh sb="25" eb="27">
      <t>ソウホウ</t>
    </rPh>
    <rPh sb="35" eb="36">
      <t>カ</t>
    </rPh>
    <phoneticPr fontId="1"/>
  </si>
  <si>
    <t>その他の賞（直近
2件）</t>
    <rPh sb="2" eb="3">
      <t>タ</t>
    </rPh>
    <rPh sb="4" eb="5">
      <t>ショウ</t>
    </rPh>
    <rPh sb="6" eb="8">
      <t>チョッキン</t>
    </rPh>
    <rPh sb="10" eb="11">
      <t>ケン</t>
    </rPh>
    <phoneticPr fontId="4"/>
  </si>
  <si>
    <t xml:space="preserve">⑰受賞歴
</t>
    <phoneticPr fontId="4"/>
  </si>
  <si>
    <t>確認：自動車技術会賞の受賞歴はない（右欄を選択）</t>
    <rPh sb="0" eb="2">
      <t>カクニン</t>
    </rPh>
    <rPh sb="6" eb="8">
      <t>ギジュツ</t>
    </rPh>
    <rPh sb="8" eb="9">
      <t>カイ</t>
    </rPh>
    <rPh sb="9" eb="10">
      <t>ショウ</t>
    </rPh>
    <rPh sb="11" eb="14">
      <t>ジュショウレキ</t>
    </rPh>
    <rPh sb="18" eb="20">
      <t>ウラン</t>
    </rPh>
    <rPh sb="21" eb="23">
      <t>センタク</t>
    </rPh>
    <phoneticPr fontId="4"/>
  </si>
  <si>
    <t>⑳希望分野番号
※下記参照</t>
    <rPh sb="1" eb="5">
      <t>キボウブンヤ</t>
    </rPh>
    <rPh sb="5" eb="7">
      <t>バンゴウ</t>
    </rPh>
    <phoneticPr fontId="4"/>
  </si>
  <si>
    <t>1-①熱機関</t>
    <phoneticPr fontId="1"/>
  </si>
  <si>
    <t>1-②動力伝達系</t>
    <phoneticPr fontId="1"/>
  </si>
  <si>
    <t>1-③EV・HVシステム</t>
    <phoneticPr fontId="1"/>
  </si>
  <si>
    <t>2-④車両運動</t>
    <phoneticPr fontId="1"/>
  </si>
  <si>
    <t>2-⑤車両開発</t>
    <phoneticPr fontId="1"/>
  </si>
  <si>
    <t>2-⑥振動・騒音・乗り心地</t>
    <phoneticPr fontId="1"/>
  </si>
  <si>
    <t>2-⑦安全</t>
    <phoneticPr fontId="1"/>
  </si>
  <si>
    <t>2-⑧人間工学</t>
    <phoneticPr fontId="1"/>
  </si>
  <si>
    <t>3-⑨熱・流体</t>
    <phoneticPr fontId="1"/>
  </si>
  <si>
    <t>3-⑩環境・エネルギー・資源</t>
    <phoneticPr fontId="1"/>
  </si>
  <si>
    <t>3-⑪材料</t>
    <phoneticPr fontId="1"/>
  </si>
  <si>
    <t>3-⑫生産・製造</t>
    <phoneticPr fontId="1"/>
  </si>
  <si>
    <t>3-⑬エレクトロニクス及び制御</t>
    <phoneticPr fontId="1"/>
  </si>
  <si>
    <r>
      <rPr>
        <sz val="10"/>
        <color rgb="FF0070C0"/>
        <rFont val="Meiryo UI"/>
        <family val="3"/>
        <charset val="128"/>
      </rPr>
      <t>受賞候補者を推薦する理由</t>
    </r>
    <r>
      <rPr>
        <sz val="10"/>
        <rFont val="Meiryo UI"/>
        <family val="3"/>
        <charset val="128"/>
      </rPr>
      <t>（改行を行わず、全角500字程度以内。</t>
    </r>
    <r>
      <rPr>
        <sz val="10"/>
        <color rgb="FF0070C0"/>
        <rFont val="Meiryo UI"/>
        <family val="3"/>
        <charset val="128"/>
      </rPr>
      <t>⑱の論文等の自動車工学または自動車技術への寄与及び将来性の説明。共同執筆の場合、受賞候補者個人の寄与度についての説明。</t>
    </r>
    <r>
      <rPr>
        <sz val="10"/>
        <rFont val="Meiryo UI"/>
        <family val="3"/>
        <charset val="128"/>
      </rPr>
      <t>商品名使用不可。専門用語・略称・略語を使用する場合、説明または正式名称を文末に「※」印付きで記す)</t>
    </r>
    <rPh sb="13" eb="15">
      <t>カイギョウ</t>
    </rPh>
    <rPh sb="16" eb="17">
      <t>オコナ</t>
    </rPh>
    <rPh sb="20" eb="22">
      <t>ゼンカク</t>
    </rPh>
    <rPh sb="26" eb="28">
      <t>テイド</t>
    </rPh>
    <rPh sb="28" eb="30">
      <t>イナイ</t>
    </rPh>
    <rPh sb="68" eb="70">
      <t>バアイ</t>
    </rPh>
    <phoneticPr fontId="1"/>
  </si>
  <si>
    <t>⑭連絡先（記載が隠れても文字サイズ変更不要。英数字はすべて半角、郵便番号及び電話番号は半角ハイフンを入れる）</t>
    <rPh sb="1" eb="4">
      <t>レンラクサキ</t>
    </rPh>
    <rPh sb="22" eb="25">
      <t>エイスウジ</t>
    </rPh>
    <rPh sb="29" eb="31">
      <t>ハンカク</t>
    </rPh>
    <rPh sb="32" eb="36">
      <t>ユウビンバンゴウ</t>
    </rPh>
    <rPh sb="36" eb="37">
      <t>オヨ</t>
    </rPh>
    <rPh sb="38" eb="42">
      <t>デンワバンゴウ</t>
    </rPh>
    <rPh sb="43" eb="45">
      <t>ハンカク</t>
    </rPh>
    <rPh sb="50" eb="51">
      <t>イ</t>
    </rPh>
    <phoneticPr fontId="1"/>
  </si>
  <si>
    <t>⑦連絡先（記載が隠れても文字サイズ変更不要。英数字はすべて半角、郵便番号及び電話番号は半角ハイフンを入れる）</t>
    <rPh sb="1" eb="4">
      <t>レンラクサキ</t>
    </rPh>
    <rPh sb="5" eb="7">
      <t>キサイ</t>
    </rPh>
    <rPh sb="8" eb="9">
      <t>カク</t>
    </rPh>
    <rPh sb="12" eb="14">
      <t>モジ</t>
    </rPh>
    <rPh sb="17" eb="19">
      <t>ヘンコウ</t>
    </rPh>
    <rPh sb="19" eb="21">
      <t>フヨウ</t>
    </rPh>
    <rPh sb="22" eb="25">
      <t>エイスウジ</t>
    </rPh>
    <rPh sb="29" eb="31">
      <t>ハンカク</t>
    </rPh>
    <rPh sb="32" eb="36">
      <t>ユウビンバンゴウ</t>
    </rPh>
    <rPh sb="36" eb="37">
      <t>オヨ</t>
    </rPh>
    <rPh sb="38" eb="42">
      <t>デンワバンゴウ</t>
    </rPh>
    <rPh sb="43" eb="45">
      <t>ハンカク</t>
    </rPh>
    <rPh sb="50" eb="51">
      <t>イ</t>
    </rPh>
    <phoneticPr fontId="1"/>
  </si>
  <si>
    <t>※ 記載内容の表示が一部隠れてしまう場合でも、フォントサイズ、表示の変更は不要です</t>
    <rPh sb="2" eb="6">
      <t>キサイナイヨウ</t>
    </rPh>
    <rPh sb="7" eb="9">
      <t>ヒョウジ</t>
    </rPh>
    <rPh sb="10" eb="12">
      <t>イチブ</t>
    </rPh>
    <rPh sb="12" eb="13">
      <t>カク</t>
    </rPh>
    <rPh sb="18" eb="20">
      <t>バアイ</t>
    </rPh>
    <rPh sb="31" eb="33">
      <t>ヒョウジ</t>
    </rPh>
    <rPh sb="34" eb="36">
      <t>ヘンコウ</t>
    </rPh>
    <rPh sb="37" eb="39">
      <t>フヨウ</t>
    </rPh>
    <phoneticPr fontId="1"/>
  </si>
  <si>
    <t>第76回 自動車技術会賞　受賞候補推薦書</t>
    <phoneticPr fontId="4"/>
  </si>
  <si>
    <t>④姓かな</t>
    <rPh sb="1" eb="2">
      <t>セイ</t>
    </rPh>
    <phoneticPr fontId="4"/>
  </si>
  <si>
    <t>名かな</t>
    <rPh sb="0" eb="1">
      <t>メイ</t>
    </rPh>
    <phoneticPr fontId="4"/>
  </si>
  <si>
    <t>⑪姓かな</t>
    <rPh sb="1" eb="2">
      <t>セイ</t>
    </rPh>
    <phoneticPr fontId="4"/>
  </si>
  <si>
    <t>※ ⑳希望分野番号：下記をご参考に、推薦事項の分野番号（１，２，３）をご記入下さい。</t>
    <rPh sb="3" eb="9">
      <t>キボウブンヤバンゴウ</t>
    </rPh>
    <rPh sb="10" eb="12">
      <t>カキ</t>
    </rPh>
    <rPh sb="14" eb="16">
      <t>サンコウ</t>
    </rPh>
    <rPh sb="25" eb="27">
      <t>バンゴウ</t>
    </rPh>
    <phoneticPr fontId="1"/>
  </si>
  <si>
    <t>「キーワード第１カテゴリ」は下記①～⑱から、「第2,3カテゴリ」は別表「自動車技術会基準キーワード」からお選び下さい。</t>
    <rPh sb="6" eb="7">
      <t>ダイ</t>
    </rPh>
    <rPh sb="14" eb="16">
      <t>カキ</t>
    </rPh>
    <rPh sb="23" eb="24">
      <t>ダイ</t>
    </rPh>
    <rPh sb="53" eb="54">
      <t>エラ</t>
    </rPh>
    <rPh sb="55" eb="56">
      <t>クダ</t>
    </rPh>
    <phoneticPr fontId="1"/>
  </si>
  <si>
    <t>基盤技術
・新領域</t>
    <rPh sb="0" eb="2">
      <t>キバン</t>
    </rPh>
    <rPh sb="2" eb="4">
      <t>ギジュツ</t>
    </rPh>
    <rPh sb="6" eb="7">
      <t>シン</t>
    </rPh>
    <rPh sb="7" eb="9">
      <t>リョウイキ</t>
    </rPh>
    <phoneticPr fontId="1"/>
  </si>
  <si>
    <t>3-⑭情報・通信及び知能化</t>
    <rPh sb="10" eb="13">
      <t>チノウカ</t>
    </rPh>
    <phoneticPr fontId="1"/>
  </si>
  <si>
    <t>3-⑮ｿﾌﾄｳｪｱとその要素技術</t>
    <phoneticPr fontId="1"/>
  </si>
  <si>
    <t>3-⑯社会システム</t>
    <rPh sb="3" eb="5">
      <t>シャカイ</t>
    </rPh>
    <phoneticPr fontId="1"/>
  </si>
  <si>
    <t>3-⑰法規・技術者倫理等</t>
    <phoneticPr fontId="1"/>
  </si>
  <si>
    <t>3-⑱その他のモビリティ</t>
    <phoneticPr fontId="1"/>
  </si>
  <si>
    <t>2026/3/31時点に満37 歳未満で自動車技術会賞受賞、本会役員の経歴はない</t>
    <rPh sb="9" eb="11">
      <t>ジテン</t>
    </rPh>
    <rPh sb="20" eb="26">
      <t>ジドウシャギジュツカイ</t>
    </rPh>
    <rPh sb="26" eb="27">
      <t>ショウ</t>
    </rPh>
    <rPh sb="27" eb="29">
      <t>ジュショウ</t>
    </rPh>
    <phoneticPr fontId="1"/>
  </si>
  <si>
    <t>推薦する論文等は2022年11月1日～2025年10月31日までに発表された</t>
    <phoneticPr fontId="1"/>
  </si>
  <si>
    <r>
      <rPr>
        <b/>
        <sz val="9"/>
        <rFont val="Meiryo UI"/>
        <family val="3"/>
      </rPr>
      <t>⾃動⾞技術会基準キーワード
Automotive Technology: Standardized Keywords</t>
    </r>
  </si>
  <si>
    <r>
      <rPr>
        <b/>
        <sz val="5.5"/>
        <rFont val="Meiryo UI"/>
        <family val="3"/>
      </rPr>
      <t>2010年5⽉発⾏/Issued: May 2010
2013年10⽉改訂/Revise:October 2013
2025年10⽉改定/Revised October 2025
(*)  ･･･   英略語は末尾にフルスペルを表記 (*): Items marked with an asterisk are spelled out in the definition.</t>
    </r>
  </si>
  <si>
    <r>
      <rPr>
        <b/>
        <sz val="6"/>
        <rFont val="Meiryo UI"/>
        <family val="3"/>
      </rPr>
      <t>⽬的・分野
Purpose/field</t>
    </r>
  </si>
  <si>
    <r>
      <rPr>
        <b/>
        <sz val="6"/>
        <rFont val="Meiryo UI"/>
        <family val="3"/>
      </rPr>
      <t>⽬的の対象
(もの、ハードおよびソフト)</t>
    </r>
  </si>
  <si>
    <r>
      <rPr>
        <b/>
        <sz val="6"/>
        <rFont val="Meiryo UI"/>
        <family val="3"/>
      </rPr>
      <t>Objects/hardware/softwar
e</t>
    </r>
  </si>
  <si>
    <r>
      <rPr>
        <b/>
        <sz val="6"/>
        <rFont val="Meiryo UI"/>
        <family val="3"/>
      </rPr>
      <t>⼿法・内容および技術要素</t>
    </r>
  </si>
  <si>
    <r>
      <rPr>
        <b/>
        <sz val="6"/>
        <rFont val="Meiryo UI"/>
        <family val="3"/>
      </rPr>
      <t>Means/details/component
technologies</t>
    </r>
  </si>
  <si>
    <r>
      <rPr>
        <b/>
        <sz val="6"/>
        <rFont val="Meiryo UI"/>
        <family val="3"/>
      </rPr>
      <t xml:space="preserve">分類
</t>
    </r>
    <r>
      <rPr>
        <b/>
        <sz val="5"/>
        <rFont val="Meiryo UI"/>
        <family val="3"/>
      </rPr>
      <t>Category
Code</t>
    </r>
  </si>
  <si>
    <r>
      <rPr>
        <b/>
        <sz val="6"/>
        <rFont val="Meiryo UI"/>
        <family val="3"/>
      </rPr>
      <t>第1カテゴリー Category 1</t>
    </r>
  </si>
  <si>
    <r>
      <rPr>
        <b/>
        <sz val="6"/>
        <rFont val="Meiryo UI"/>
        <family val="3"/>
      </rPr>
      <t>第2カテゴリー</t>
    </r>
  </si>
  <si>
    <r>
      <rPr>
        <b/>
        <sz val="6"/>
        <rFont val="Meiryo UI"/>
        <family val="3"/>
      </rPr>
      <t>Category 2</t>
    </r>
  </si>
  <si>
    <r>
      <rPr>
        <b/>
        <sz val="6"/>
        <rFont val="Meiryo UI"/>
        <family val="3"/>
      </rPr>
      <t>第3カテゴリー</t>
    </r>
  </si>
  <si>
    <r>
      <rPr>
        <b/>
        <sz val="6"/>
        <rFont val="Meiryo UI"/>
        <family val="3"/>
      </rPr>
      <t>Category 3</t>
    </r>
  </si>
  <si>
    <r>
      <rPr>
        <b/>
        <sz val="7"/>
        <rFont val="Meiryo UI"/>
        <family val="3"/>
      </rPr>
      <t>(A1)</t>
    </r>
  </si>
  <si>
    <r>
      <rPr>
        <b/>
        <sz val="8"/>
        <rFont val="Meiryo UI"/>
        <family val="3"/>
      </rPr>
      <t xml:space="preserve">①熱機関
</t>
    </r>
    <r>
      <rPr>
        <b/>
        <sz val="6"/>
        <rFont val="Meiryo UI"/>
        <family val="3"/>
      </rPr>
      <t>heat engine</t>
    </r>
  </si>
  <si>
    <r>
      <rPr>
        <sz val="6"/>
        <rFont val="Meiryo UI"/>
        <family val="3"/>
      </rPr>
      <t>圧縮着⽕機関</t>
    </r>
  </si>
  <si>
    <r>
      <rPr>
        <sz val="5.5"/>
        <rFont val="Meiryo UI"/>
        <family val="3"/>
      </rPr>
      <t>compression ignition engine</t>
    </r>
  </si>
  <si>
    <r>
      <rPr>
        <sz val="6"/>
        <rFont val="Meiryo UI"/>
        <family val="3"/>
      </rPr>
      <t>計測/診断/評価</t>
    </r>
  </si>
  <si>
    <r>
      <rPr>
        <sz val="5.5"/>
        <rFont val="Meiryo UI"/>
        <family val="3"/>
      </rPr>
      <t>measurement/diagnosis/evaluat</t>
    </r>
  </si>
  <si>
    <r>
      <rPr>
        <sz val="6"/>
        <rFont val="Meiryo UI"/>
        <family val="3"/>
      </rPr>
      <t>⽕花点⽕機関</t>
    </r>
  </si>
  <si>
    <r>
      <rPr>
        <sz val="5.5"/>
        <rFont val="Meiryo UI"/>
        <family val="3"/>
      </rPr>
      <t>spark ignition engine</t>
    </r>
  </si>
  <si>
    <r>
      <rPr>
        <sz val="6"/>
        <rFont val="Meiryo UI"/>
        <family val="3"/>
      </rPr>
      <t>数値計算</t>
    </r>
  </si>
  <si>
    <r>
      <rPr>
        <sz val="5.5"/>
        <rFont val="Meiryo UI"/>
        <family val="3"/>
      </rPr>
      <t>numerical calculation</t>
    </r>
  </si>
  <si>
    <r>
      <rPr>
        <sz val="6"/>
        <rFont val="Meiryo UI"/>
        <family val="3"/>
      </rPr>
      <t>予混合圧縮着⽕</t>
    </r>
  </si>
  <si>
    <r>
      <rPr>
        <sz val="5.5"/>
        <rFont val="Meiryo UI"/>
        <family val="3"/>
      </rPr>
      <t>homogeneous charge compression ignition</t>
    </r>
  </si>
  <si>
    <r>
      <rPr>
        <sz val="6"/>
        <rFont val="Meiryo UI"/>
        <family val="3"/>
      </rPr>
      <t>設計/制御</t>
    </r>
  </si>
  <si>
    <r>
      <rPr>
        <sz val="5.5"/>
        <rFont val="Meiryo UI"/>
        <family val="3"/>
      </rPr>
      <t>design/control</t>
    </r>
  </si>
  <si>
    <r>
      <rPr>
        <sz val="6"/>
        <rFont val="Meiryo UI"/>
        <family val="3"/>
      </rPr>
      <t>新型機関</t>
    </r>
  </si>
  <si>
    <r>
      <rPr>
        <sz val="5.5"/>
        <rFont val="Meiryo UI"/>
        <family val="3"/>
      </rPr>
      <t>new combustion model/new
combustion model engine</t>
    </r>
  </si>
  <si>
    <r>
      <rPr>
        <sz val="6"/>
        <rFont val="Meiryo UI"/>
        <family val="3"/>
      </rPr>
      <t>理論/モデリング</t>
    </r>
  </si>
  <si>
    <r>
      <rPr>
        <sz val="5.5"/>
        <rFont val="Meiryo UI"/>
        <family val="3"/>
      </rPr>
      <t>theory/modeling</t>
    </r>
  </si>
  <si>
    <r>
      <rPr>
        <sz val="6"/>
        <rFont val="Meiryo UI"/>
        <family val="3"/>
      </rPr>
      <t>ロータリ機関</t>
    </r>
  </si>
  <si>
    <r>
      <rPr>
        <sz val="5.5"/>
        <rFont val="Meiryo UI"/>
        <family val="3"/>
      </rPr>
      <t>rotary engine/rotary
combustion engine</t>
    </r>
  </si>
  <si>
    <r>
      <rPr>
        <sz val="6"/>
        <rFont val="Meiryo UI"/>
        <family val="3"/>
      </rPr>
      <t>性能/燃費/効率</t>
    </r>
  </si>
  <si>
    <r>
      <rPr>
        <sz val="5.5"/>
        <rFont val="Meiryo UI"/>
        <family val="3"/>
      </rPr>
      <t>performance/fuel
economy/efficiency</t>
    </r>
  </si>
  <si>
    <r>
      <rPr>
        <sz val="6"/>
        <rFont val="Meiryo UI"/>
        <family val="3"/>
      </rPr>
      <t>スターリング機関</t>
    </r>
  </si>
  <si>
    <r>
      <rPr>
        <sz val="5.5"/>
        <rFont val="Meiryo UI"/>
        <family val="3"/>
      </rPr>
      <t>Stirling engine</t>
    </r>
  </si>
  <si>
    <r>
      <rPr>
        <sz val="6"/>
        <rFont val="Meiryo UI"/>
        <family val="3"/>
      </rPr>
      <t>燃焼解析</t>
    </r>
  </si>
  <si>
    <r>
      <rPr>
        <sz val="5.5"/>
        <rFont val="Meiryo UI"/>
        <family val="3"/>
      </rPr>
      <t>combustion analysis</t>
    </r>
  </si>
  <si>
    <r>
      <rPr>
        <sz val="6"/>
        <rFont val="Meiryo UI"/>
        <family val="3"/>
      </rPr>
      <t>ガスタービン/蒸気タービン</t>
    </r>
  </si>
  <si>
    <r>
      <rPr>
        <sz val="5.5"/>
        <rFont val="Meiryo UI"/>
        <family val="3"/>
      </rPr>
      <t>gas turbine/steam turbine</t>
    </r>
  </si>
  <si>
    <r>
      <rPr>
        <sz val="6"/>
        <rFont val="Meiryo UI"/>
        <family val="3"/>
      </rPr>
      <t>排出ガス/有害排出物</t>
    </r>
  </si>
  <si>
    <r>
      <rPr>
        <sz val="5.5"/>
        <rFont val="Meiryo UI"/>
        <family val="3"/>
      </rPr>
      <t>emissions gas/harmful</t>
    </r>
  </si>
  <si>
    <r>
      <rPr>
        <sz val="6"/>
        <rFont val="Meiryo UI"/>
        <family val="3"/>
      </rPr>
      <t>エンジン部品・要素</t>
    </r>
  </si>
  <si>
    <r>
      <rPr>
        <sz val="5.5"/>
        <rFont val="Meiryo UI"/>
        <family val="3"/>
      </rPr>
      <t>engine component or element</t>
    </r>
  </si>
  <si>
    <r>
      <rPr>
        <sz val="6"/>
        <rFont val="Meiryo UI"/>
        <family val="3"/>
      </rPr>
      <t>燃料噴射/燃料噴霧</t>
    </r>
  </si>
  <si>
    <r>
      <rPr>
        <sz val="5.5"/>
        <rFont val="Meiryo UI"/>
        <family val="3"/>
      </rPr>
      <t>fuel injection/fuel spray</t>
    </r>
  </si>
  <si>
    <r>
      <rPr>
        <sz val="6"/>
        <rFont val="Meiryo UI"/>
        <family val="3"/>
      </rPr>
      <t>ターボチャージャ/VGターボ</t>
    </r>
  </si>
  <si>
    <r>
      <rPr>
        <sz val="5.5"/>
        <rFont val="Meiryo UI"/>
        <family val="3"/>
      </rPr>
      <t>turbocharger/variable geometry
turbo</t>
    </r>
  </si>
  <si>
    <r>
      <rPr>
        <sz val="6"/>
        <rFont val="Meiryo UI"/>
        <family val="3"/>
      </rPr>
      <t>吸排気</t>
    </r>
  </si>
  <si>
    <r>
      <rPr>
        <sz val="5.5"/>
        <rFont val="Meiryo UI"/>
        <family val="3"/>
      </rPr>
      <t>intake and exhaust</t>
    </r>
  </si>
  <si>
    <r>
      <rPr>
        <sz val="6"/>
        <rFont val="Meiryo UI"/>
        <family val="3"/>
      </rPr>
      <t>スーパーチャージャ</t>
    </r>
  </si>
  <si>
    <r>
      <rPr>
        <sz val="5.5"/>
        <rFont val="Meiryo UI"/>
        <family val="3"/>
      </rPr>
      <t>supercharger</t>
    </r>
  </si>
  <si>
    <r>
      <rPr>
        <sz val="6"/>
        <rFont val="Meiryo UI"/>
        <family val="3"/>
      </rPr>
      <t>過給</t>
    </r>
  </si>
  <si>
    <r>
      <rPr>
        <sz val="5.5"/>
        <rFont val="Meiryo UI"/>
        <family val="3"/>
      </rPr>
      <t>supercharging</t>
    </r>
  </si>
  <si>
    <r>
      <rPr>
        <sz val="6"/>
        <rFont val="Meiryo UI"/>
        <family val="3"/>
      </rPr>
      <t>可変動弁機構</t>
    </r>
  </si>
  <si>
    <r>
      <rPr>
        <sz val="5.5"/>
        <rFont val="Meiryo UI"/>
        <family val="3"/>
      </rPr>
      <t>variable valve train</t>
    </r>
  </si>
  <si>
    <r>
      <rPr>
        <sz val="6"/>
        <rFont val="Meiryo UI"/>
        <family val="3"/>
      </rPr>
      <t>混合気形成/ガス流動</t>
    </r>
  </si>
  <si>
    <r>
      <rPr>
        <sz val="5.5"/>
        <rFont val="Meiryo UI"/>
        <family val="3"/>
      </rPr>
      <t>mixture formation/gas flow</t>
    </r>
  </si>
  <si>
    <r>
      <rPr>
        <sz val="6"/>
        <rFont val="Meiryo UI"/>
        <family val="3"/>
      </rPr>
      <t>エンジン補機類</t>
    </r>
  </si>
  <si>
    <r>
      <rPr>
        <sz val="5.5"/>
        <rFont val="Meiryo UI"/>
        <family val="3"/>
      </rPr>
      <t>engine accessory</t>
    </r>
  </si>
  <si>
    <r>
      <rPr>
        <sz val="6"/>
        <rFont val="Meiryo UI"/>
        <family val="3"/>
      </rPr>
      <t>燃料改善/燃料改質</t>
    </r>
  </si>
  <si>
    <r>
      <rPr>
        <sz val="5.5"/>
        <rFont val="Meiryo UI"/>
        <family val="3"/>
      </rPr>
      <t>fuel improvement/fuel</t>
    </r>
  </si>
  <si>
    <r>
      <rPr>
        <sz val="6"/>
        <rFont val="Meiryo UI"/>
        <family val="3"/>
      </rPr>
      <t>ターボコンパウンド</t>
    </r>
  </si>
  <si>
    <r>
      <rPr>
        <sz val="5.5"/>
        <rFont val="Meiryo UI"/>
        <family val="3"/>
      </rPr>
      <t>turbo compound</t>
    </r>
  </si>
  <si>
    <r>
      <rPr>
        <sz val="6"/>
        <rFont val="Meiryo UI"/>
        <family val="3"/>
      </rPr>
      <t>添加剤</t>
    </r>
  </si>
  <si>
    <r>
      <rPr>
        <sz val="5.5"/>
        <rFont val="Meiryo UI"/>
        <family val="3"/>
      </rPr>
      <t>additive</t>
    </r>
  </si>
  <si>
    <r>
      <rPr>
        <sz val="6"/>
        <rFont val="Meiryo UI"/>
        <family val="3"/>
      </rPr>
      <t>後処理システム</t>
    </r>
  </si>
  <si>
    <r>
      <rPr>
        <sz val="5.5"/>
        <rFont val="Meiryo UI"/>
        <family val="3"/>
      </rPr>
      <t>post treatment system</t>
    </r>
  </si>
  <si>
    <r>
      <rPr>
        <sz val="6"/>
        <rFont val="Meiryo UI"/>
        <family val="3"/>
      </rPr>
      <t>潤滑/トライボロジー</t>
    </r>
  </si>
  <si>
    <r>
      <rPr>
        <sz val="5.5"/>
        <rFont val="Meiryo UI"/>
        <family val="3"/>
      </rPr>
      <t>lubrication/tribology</t>
    </r>
  </si>
  <si>
    <r>
      <rPr>
        <sz val="6"/>
        <rFont val="Meiryo UI"/>
        <family val="3"/>
      </rPr>
      <t>三元触媒</t>
    </r>
  </si>
  <si>
    <r>
      <rPr>
        <sz val="5.5"/>
        <rFont val="Meiryo UI"/>
        <family val="3"/>
      </rPr>
      <t>three-way catalyst</t>
    </r>
  </si>
  <si>
    <r>
      <rPr>
        <sz val="6"/>
        <rFont val="Meiryo UI"/>
        <family val="3"/>
      </rPr>
      <t>振動/騒⾳</t>
    </r>
  </si>
  <si>
    <r>
      <rPr>
        <sz val="5.5"/>
        <rFont val="Meiryo UI"/>
        <family val="3"/>
      </rPr>
      <t>vibration/noise</t>
    </r>
  </si>
  <si>
    <r>
      <rPr>
        <sz val="6"/>
        <rFont val="Meiryo UI"/>
        <family val="3"/>
      </rPr>
      <t>deNOx触媒/SCR脱硝/NOx還元触媒</t>
    </r>
  </si>
  <si>
    <r>
      <rPr>
        <sz val="5.5"/>
        <rFont val="Meiryo UI"/>
        <family val="3"/>
      </rPr>
      <t>de-NOx catalyst/selective catalytic reduction NOx
removal/NOx reduction catalyst</t>
    </r>
  </si>
  <si>
    <r>
      <rPr>
        <sz val="6"/>
        <rFont val="Meiryo UI"/>
        <family val="3"/>
      </rPr>
      <t>冷却</t>
    </r>
  </si>
  <si>
    <r>
      <rPr>
        <sz val="5.5"/>
        <rFont val="Meiryo UI"/>
        <family val="3"/>
      </rPr>
      <t>cooling</t>
    </r>
  </si>
  <si>
    <r>
      <rPr>
        <sz val="6"/>
        <rFont val="Meiryo UI"/>
        <family val="3"/>
      </rPr>
      <t>微粒⼦フィルタ</t>
    </r>
  </si>
  <si>
    <r>
      <rPr>
        <sz val="5.5"/>
        <rFont val="Meiryo UI"/>
        <family val="3"/>
      </rPr>
      <t>particulate filter</t>
    </r>
  </si>
  <si>
    <r>
      <rPr>
        <sz val="6"/>
        <rFont val="Meiryo UI"/>
        <family val="3"/>
      </rPr>
      <t>燃料/代替燃料</t>
    </r>
  </si>
  <si>
    <r>
      <rPr>
        <sz val="5.5"/>
        <rFont val="Meiryo UI"/>
        <family val="3"/>
      </rPr>
      <t>fuel/alternative fuel</t>
    </r>
  </si>
  <si>
    <r>
      <rPr>
        <sz val="6"/>
        <rFont val="Meiryo UI"/>
        <family val="3"/>
      </rPr>
      <t>ガソリン/軽油/灯油/重油</t>
    </r>
  </si>
  <si>
    <r>
      <rPr>
        <sz val="5.5"/>
        <rFont val="Meiryo UI"/>
        <family val="3"/>
      </rPr>
      <t>gasoline/light oil (gas oil/diesel oil)/heavy oil</t>
    </r>
  </si>
  <si>
    <r>
      <rPr>
        <sz val="6"/>
        <rFont val="Meiryo UI"/>
        <family val="3"/>
      </rPr>
      <t>エタノール/BDF</t>
    </r>
  </si>
  <si>
    <r>
      <rPr>
        <sz val="5.5"/>
        <rFont val="Meiryo UI"/>
        <family val="3"/>
      </rPr>
      <t>ethanol/bio-diesel fuel</t>
    </r>
  </si>
  <si>
    <r>
      <rPr>
        <sz val="6"/>
        <rFont val="Meiryo UI"/>
        <family val="3"/>
      </rPr>
      <t>LPガス/天然ガス/⽔素</t>
    </r>
  </si>
  <si>
    <r>
      <rPr>
        <sz val="5.5"/>
        <rFont val="Meiryo UI"/>
        <family val="3"/>
      </rPr>
      <t>liquefied petroleum gas/natural
gas/hydrogen</t>
    </r>
  </si>
  <si>
    <r>
      <rPr>
        <sz val="6"/>
        <rFont val="Meiryo UI"/>
        <family val="3"/>
      </rPr>
      <t>DME/FT合成油</t>
    </r>
  </si>
  <si>
    <r>
      <rPr>
        <sz val="5.5"/>
        <rFont val="Meiryo UI"/>
        <family val="3"/>
      </rPr>
      <t>dimethyl ether/Fischer-Tropsch
synthetic oil</t>
    </r>
  </si>
  <si>
    <r>
      <rPr>
        <sz val="6"/>
        <rFont val="Meiryo UI"/>
        <family val="3"/>
      </rPr>
      <t>潤滑油/エンジンオイル</t>
    </r>
  </si>
  <si>
    <r>
      <rPr>
        <sz val="5.5"/>
        <rFont val="Meiryo UI"/>
        <family val="3"/>
      </rPr>
      <t>lubricating oil/engine oil</t>
    </r>
  </si>
  <si>
    <r>
      <rPr>
        <b/>
        <sz val="7"/>
        <rFont val="Meiryo UI"/>
        <family val="3"/>
      </rPr>
      <t>(A2)</t>
    </r>
  </si>
  <si>
    <r>
      <rPr>
        <b/>
        <sz val="8"/>
        <rFont val="Meiryo UI"/>
        <family val="3"/>
      </rPr>
      <t xml:space="preserve">②動⼒伝達系
</t>
    </r>
    <r>
      <rPr>
        <b/>
        <sz val="6"/>
        <rFont val="Meiryo UI"/>
        <family val="3"/>
      </rPr>
      <t>power transmission</t>
    </r>
  </si>
  <si>
    <r>
      <rPr>
        <sz val="6"/>
        <rFont val="Meiryo UI"/>
        <family val="3"/>
      </rPr>
      <t>発進システム</t>
    </r>
  </si>
  <si>
    <r>
      <rPr>
        <sz val="5.5"/>
        <rFont val="Meiryo UI"/>
        <family val="3"/>
      </rPr>
      <t>start control system</t>
    </r>
  </si>
  <si>
    <r>
      <rPr>
        <sz val="6"/>
        <rFont val="Meiryo UI"/>
        <family val="3"/>
      </rPr>
      <t>加⼯</t>
    </r>
  </si>
  <si>
    <r>
      <rPr>
        <sz val="5.5"/>
        <rFont val="Meiryo UI"/>
        <family val="3"/>
      </rPr>
      <t>machining</t>
    </r>
  </si>
  <si>
    <r>
      <rPr>
        <sz val="6"/>
        <rFont val="Meiryo UI"/>
        <family val="3"/>
      </rPr>
      <t>変速機</t>
    </r>
  </si>
  <si>
    <r>
      <rPr>
        <sz val="5.5"/>
        <rFont val="Meiryo UI"/>
        <family val="3"/>
      </rPr>
      <t>transmission</t>
    </r>
  </si>
  <si>
    <r>
      <rPr>
        <sz val="6"/>
        <rFont val="Meiryo UI"/>
        <family val="3"/>
      </rPr>
      <t>材料</t>
    </r>
  </si>
  <si>
    <r>
      <rPr>
        <sz val="5.5"/>
        <rFont val="Meiryo UI"/>
        <family val="3"/>
      </rPr>
      <t>material</t>
    </r>
  </si>
  <si>
    <r>
      <rPr>
        <sz val="6"/>
        <rFont val="Meiryo UI"/>
        <family val="3"/>
      </rPr>
      <t>デファレンシャル/終減速機</t>
    </r>
  </si>
  <si>
    <t>differential/final reduction gear</t>
    <phoneticPr fontId="4"/>
  </si>
  <si>
    <r>
      <rPr>
        <sz val="6"/>
        <rFont val="Meiryo UI"/>
        <family val="3"/>
      </rPr>
      <t>強度</t>
    </r>
  </si>
  <si>
    <r>
      <rPr>
        <sz val="5.5"/>
        <rFont val="Meiryo UI"/>
        <family val="3"/>
      </rPr>
      <t>strength</t>
    </r>
  </si>
  <si>
    <r>
      <rPr>
        <sz val="6"/>
        <rFont val="Meiryo UI"/>
        <family val="3"/>
      </rPr>
      <t>MT</t>
    </r>
  </si>
  <si>
    <r>
      <rPr>
        <sz val="5.5"/>
        <rFont val="Meiryo UI"/>
        <family val="3"/>
      </rPr>
      <t>manual transmission</t>
    </r>
  </si>
  <si>
    <r>
      <rPr>
        <sz val="6"/>
        <rFont val="Meiryo UI"/>
        <family val="3"/>
      </rPr>
      <t>疲労</t>
    </r>
  </si>
  <si>
    <r>
      <rPr>
        <sz val="5.5"/>
        <rFont val="Meiryo UI"/>
        <family val="3"/>
      </rPr>
      <t>fatigue</t>
    </r>
  </si>
  <si>
    <r>
      <rPr>
        <sz val="6"/>
        <rFont val="Meiryo UI"/>
        <family val="3"/>
      </rPr>
      <t>AT</t>
    </r>
  </si>
  <si>
    <r>
      <rPr>
        <sz val="5.5"/>
        <rFont val="Meiryo UI"/>
        <family val="3"/>
      </rPr>
      <t>automatic transmission</t>
    </r>
  </si>
  <si>
    <r>
      <rPr>
        <sz val="6"/>
        <rFont val="Meiryo UI"/>
        <family val="3"/>
      </rPr>
      <t>機構</t>
    </r>
  </si>
  <si>
    <r>
      <rPr>
        <sz val="5.5"/>
        <rFont val="Meiryo UI"/>
        <family val="3"/>
      </rPr>
      <t>mechanism</t>
    </r>
  </si>
  <si>
    <r>
      <rPr>
        <sz val="6"/>
        <rFont val="Meiryo UI"/>
        <family val="3"/>
      </rPr>
      <t>CVT</t>
    </r>
  </si>
  <si>
    <r>
      <rPr>
        <sz val="5.5"/>
        <rFont val="Meiryo UI"/>
        <family val="3"/>
      </rPr>
      <t>continuously variable</t>
    </r>
  </si>
  <si>
    <r>
      <rPr>
        <sz val="6"/>
        <rFont val="Meiryo UI"/>
        <family val="3"/>
      </rPr>
      <t>AMT/DCT</t>
    </r>
  </si>
  <si>
    <r>
      <rPr>
        <sz val="5.5"/>
        <rFont val="Meiryo UI"/>
        <family val="3"/>
      </rPr>
      <t>automated manual transmission/dual clutch
transmission</t>
    </r>
  </si>
  <si>
    <r>
      <rPr>
        <sz val="6"/>
        <rFont val="Meiryo UI"/>
        <family val="3"/>
      </rPr>
      <t>新型トランスミッション</t>
    </r>
  </si>
  <si>
    <r>
      <rPr>
        <sz val="5.5"/>
        <rFont val="Meiryo UI"/>
        <family val="3"/>
      </rPr>
      <t>new type transmission</t>
    </r>
  </si>
  <si>
    <r>
      <rPr>
        <sz val="6"/>
        <rFont val="Meiryo UI"/>
        <family val="3"/>
      </rPr>
      <t>動⼒分配システム</t>
    </r>
  </si>
  <si>
    <r>
      <rPr>
        <sz val="5.5"/>
        <rFont val="Meiryo UI"/>
        <family val="3"/>
      </rPr>
      <t>transfer</t>
    </r>
  </si>
  <si>
    <r>
      <rPr>
        <sz val="6"/>
        <rFont val="Meiryo UI"/>
        <family val="3"/>
      </rPr>
      <t>AWDシステム</t>
    </r>
  </si>
  <si>
    <r>
      <rPr>
        <sz val="5.5"/>
        <rFont val="Meiryo UI"/>
        <family val="3"/>
      </rPr>
      <t>all-wheel drive system</t>
    </r>
  </si>
  <si>
    <r>
      <rPr>
        <sz val="6"/>
        <rFont val="Meiryo UI"/>
        <family val="3"/>
      </rPr>
      <t>ハイブリッドシステム</t>
    </r>
  </si>
  <si>
    <r>
      <rPr>
        <sz val="5.5"/>
        <rFont val="Meiryo UI"/>
        <family val="3"/>
      </rPr>
      <t>hybrid system</t>
    </r>
  </si>
  <si>
    <r>
      <rPr>
        <sz val="6"/>
        <rFont val="Meiryo UI"/>
        <family val="3"/>
      </rPr>
      <t>駆動軸/ジョイント</t>
    </r>
  </si>
  <si>
    <r>
      <rPr>
        <sz val="5.5"/>
        <rFont val="Meiryo UI"/>
        <family val="3"/>
      </rPr>
      <t>drive axle/joint</t>
    </r>
  </si>
  <si>
    <r>
      <rPr>
        <sz val="6"/>
        <rFont val="Meiryo UI"/>
        <family val="3"/>
      </rPr>
      <t>クラッチシステム</t>
    </r>
  </si>
  <si>
    <r>
      <rPr>
        <sz val="5.5"/>
        <rFont val="Meiryo UI"/>
        <family val="3"/>
      </rPr>
      <t>clutch system</t>
    </r>
  </si>
  <si>
    <r>
      <rPr>
        <sz val="6"/>
        <rFont val="Meiryo UI"/>
        <family val="3"/>
      </rPr>
      <t>⻭⾞/ギアシステム</t>
    </r>
  </si>
  <si>
    <r>
      <rPr>
        <sz val="5.5"/>
        <rFont val="Meiryo UI"/>
        <family val="3"/>
      </rPr>
      <t>gear/gear system</t>
    </r>
  </si>
  <si>
    <r>
      <rPr>
        <sz val="6"/>
        <rFont val="Meiryo UI"/>
        <family val="3"/>
      </rPr>
      <t>ドライブトレイン</t>
    </r>
  </si>
  <si>
    <r>
      <rPr>
        <sz val="5.5"/>
        <rFont val="Meiryo UI"/>
        <family val="3"/>
      </rPr>
      <t>drivetrain</t>
    </r>
  </si>
  <si>
    <r>
      <rPr>
        <sz val="6"/>
        <rFont val="Meiryo UI"/>
        <family val="3"/>
      </rPr>
      <t>ベルトドライブ/トラクションドライブ/
チェーンドライブ</t>
    </r>
  </si>
  <si>
    <r>
      <rPr>
        <sz val="5.5"/>
        <rFont val="Meiryo UI"/>
        <family val="3"/>
      </rPr>
      <t>belt drive/traction drive/chain drive</t>
    </r>
  </si>
  <si>
    <r>
      <rPr>
        <sz val="6"/>
        <rFont val="Meiryo UI"/>
        <family val="3"/>
      </rPr>
      <t>制御システム</t>
    </r>
  </si>
  <si>
    <r>
      <rPr>
        <sz val="5.5"/>
        <rFont val="Meiryo UI"/>
        <family val="3"/>
      </rPr>
      <t>control system</t>
    </r>
  </si>
  <si>
    <r>
      <rPr>
        <sz val="6"/>
        <rFont val="Meiryo UI"/>
        <family val="3"/>
      </rPr>
      <t>油圧システム</t>
    </r>
  </si>
  <si>
    <r>
      <rPr>
        <sz val="5.5"/>
        <rFont val="Meiryo UI"/>
        <family val="3"/>
      </rPr>
      <t>hydraulic equipment</t>
    </r>
  </si>
  <si>
    <r>
      <rPr>
        <sz val="6"/>
        <rFont val="Meiryo UI"/>
        <family val="3"/>
      </rPr>
      <t>同期機構</t>
    </r>
  </si>
  <si>
    <r>
      <rPr>
        <sz val="5.5"/>
        <rFont val="Meiryo UI"/>
        <family val="3"/>
      </rPr>
      <t>synchromesh</t>
    </r>
  </si>
  <si>
    <r>
      <rPr>
        <sz val="6"/>
        <rFont val="Meiryo UI"/>
        <family val="3"/>
      </rPr>
      <t>軸受</t>
    </r>
  </si>
  <si>
    <r>
      <rPr>
        <sz val="5.5"/>
        <rFont val="Meiryo UI"/>
        <family val="3"/>
      </rPr>
      <t>bearing</t>
    </r>
  </si>
  <si>
    <r>
      <rPr>
        <sz val="6"/>
        <rFont val="Meiryo UI"/>
        <family val="3"/>
      </rPr>
      <t>潤滑油/トランスミッションオイル</t>
    </r>
  </si>
  <si>
    <r>
      <rPr>
        <sz val="5.5"/>
        <rFont val="Meiryo UI"/>
        <family val="3"/>
      </rPr>
      <t>lubricating oil/transmission oil</t>
    </r>
  </si>
  <si>
    <r>
      <rPr>
        <b/>
        <sz val="8"/>
        <rFont val="Meiryo UI"/>
        <family val="3"/>
      </rPr>
      <t xml:space="preserve">③EV・HVシステム (*)
</t>
    </r>
    <r>
      <rPr>
        <b/>
        <sz val="6"/>
        <rFont val="Meiryo UI"/>
        <family val="3"/>
      </rPr>
      <t>EV and HV systems</t>
    </r>
  </si>
  <si>
    <r>
      <rPr>
        <sz val="6"/>
        <rFont val="Meiryo UI"/>
        <family val="3"/>
      </rPr>
      <t>モータ</t>
    </r>
  </si>
  <si>
    <r>
      <rPr>
        <sz val="5.5"/>
        <rFont val="Meiryo UI"/>
        <family val="3"/>
      </rPr>
      <t>motor</t>
    </r>
  </si>
  <si>
    <r>
      <rPr>
        <sz val="6"/>
        <rFont val="Meiryo UI"/>
        <family val="3"/>
      </rPr>
      <t>モータ特性</t>
    </r>
  </si>
  <si>
    <r>
      <rPr>
        <sz val="5.5"/>
        <rFont val="Meiryo UI"/>
        <family val="3"/>
      </rPr>
      <t>motor characteristics</t>
    </r>
  </si>
  <si>
    <r>
      <rPr>
        <sz val="6"/>
        <rFont val="Meiryo UI"/>
        <family val="3"/>
      </rPr>
      <t>モータ駆動システム</t>
    </r>
  </si>
  <si>
    <r>
      <rPr>
        <sz val="5.5"/>
        <rFont val="Meiryo UI"/>
        <family val="3"/>
      </rPr>
      <t>motor drive system</t>
    </r>
  </si>
  <si>
    <r>
      <rPr>
        <sz val="6"/>
        <rFont val="Meiryo UI"/>
        <family val="3"/>
      </rPr>
      <t>電気動⼒変換</t>
    </r>
  </si>
  <si>
    <r>
      <rPr>
        <sz val="5.5"/>
        <rFont val="Meiryo UI"/>
        <family val="3"/>
      </rPr>
      <t>electric power conversion</t>
    </r>
  </si>
  <si>
    <r>
      <rPr>
        <sz val="6"/>
        <rFont val="Meiryo UI"/>
        <family val="3"/>
      </rPr>
      <t>インバータ/コンバータ</t>
    </r>
  </si>
  <si>
    <r>
      <rPr>
        <sz val="5.5"/>
        <rFont val="Meiryo UI"/>
        <family val="3"/>
      </rPr>
      <t>inverter/converter</t>
    </r>
  </si>
  <si>
    <r>
      <rPr>
        <sz val="6"/>
        <rFont val="Meiryo UI"/>
        <family val="3"/>
      </rPr>
      <t>エネルギー回⽣</t>
    </r>
  </si>
  <si>
    <r>
      <rPr>
        <sz val="5.5"/>
        <rFont val="Meiryo UI"/>
        <family val="3"/>
      </rPr>
      <t>energy regeneration</t>
    </r>
  </si>
  <si>
    <r>
      <rPr>
        <sz val="6"/>
        <rFont val="Meiryo UI"/>
        <family val="3"/>
      </rPr>
      <t>パワーコントロールユニット</t>
    </r>
  </si>
  <si>
    <r>
      <rPr>
        <sz val="5.5"/>
        <rFont val="Meiryo UI"/>
        <family val="3"/>
      </rPr>
      <t>power control unit</t>
    </r>
  </si>
  <si>
    <r>
      <rPr>
        <sz val="6"/>
        <rFont val="Meiryo UI"/>
        <family val="3"/>
      </rPr>
      <t>システム技術</t>
    </r>
  </si>
  <si>
    <r>
      <rPr>
        <sz val="5.5"/>
        <rFont val="Meiryo UI"/>
        <family val="3"/>
      </rPr>
      <t>system technology</t>
    </r>
  </si>
  <si>
    <r>
      <rPr>
        <sz val="6"/>
        <rFont val="Meiryo UI"/>
        <family val="3"/>
      </rPr>
      <t>電池技術</t>
    </r>
  </si>
  <si>
    <r>
      <rPr>
        <sz val="5.5"/>
        <rFont val="Meiryo UI"/>
        <family val="3"/>
      </rPr>
      <t>battery technology</t>
    </r>
  </si>
  <si>
    <r>
      <rPr>
        <sz val="6"/>
        <rFont val="Meiryo UI"/>
        <family val="3"/>
      </rPr>
      <t>充電インフラ</t>
    </r>
  </si>
  <si>
    <r>
      <rPr>
        <sz val="5.5"/>
        <rFont val="Meiryo UI"/>
        <family val="3"/>
      </rPr>
      <t>filling infrastructure</t>
    </r>
  </si>
  <si>
    <r>
      <rPr>
        <sz val="6"/>
        <rFont val="Meiryo UI"/>
        <family val="3"/>
      </rPr>
      <t>リチウムイオン電池/ニッケル⽔素電池/鉛電池</t>
    </r>
  </si>
  <si>
    <r>
      <rPr>
        <sz val="5.5"/>
        <rFont val="Meiryo UI"/>
        <family val="3"/>
      </rPr>
      <t>lithium ion battery/nickel-metal hydride battery (nickel hydrogen battery)/lead-acid</t>
    </r>
  </si>
  <si>
    <r>
      <rPr>
        <sz val="6"/>
        <rFont val="Meiryo UI"/>
        <family val="3"/>
      </rPr>
      <t>動⼒分割</t>
    </r>
  </si>
  <si>
    <r>
      <rPr>
        <sz val="5.5"/>
        <rFont val="Meiryo UI"/>
        <family val="3"/>
      </rPr>
      <t>power split</t>
    </r>
  </si>
  <si>
    <r>
      <rPr>
        <sz val="6"/>
        <rFont val="Meiryo UI"/>
        <family val="3"/>
      </rPr>
      <t>SOC</t>
    </r>
  </si>
  <si>
    <r>
      <rPr>
        <sz val="5.5"/>
        <rFont val="Meiryo UI"/>
        <family val="3"/>
      </rPr>
      <t>state of charge (SOC)</t>
    </r>
  </si>
  <si>
    <r>
      <rPr>
        <sz val="6"/>
        <rFont val="Meiryo UI"/>
        <family val="3"/>
      </rPr>
      <t>絶縁</t>
    </r>
  </si>
  <si>
    <r>
      <rPr>
        <sz val="5.5"/>
        <rFont val="Meiryo UI"/>
        <family val="3"/>
      </rPr>
      <t>insulation</t>
    </r>
  </si>
  <si>
    <r>
      <rPr>
        <sz val="6"/>
        <rFont val="Meiryo UI"/>
        <family val="3"/>
      </rPr>
      <t>充電/放電</t>
    </r>
  </si>
  <si>
    <r>
      <rPr>
        <sz val="5.5"/>
        <rFont val="Meiryo UI"/>
        <family val="3"/>
      </rPr>
      <t>charge/discharge</t>
    </r>
  </si>
  <si>
    <r>
      <rPr>
        <sz val="6"/>
        <rFont val="Meiryo UI"/>
        <family val="3"/>
      </rPr>
      <t>標準化</t>
    </r>
  </si>
  <si>
    <r>
      <rPr>
        <sz val="5.5"/>
        <rFont val="Meiryo UI"/>
        <family val="3"/>
      </rPr>
      <t>standardization</t>
    </r>
  </si>
  <si>
    <r>
      <rPr>
        <sz val="6"/>
        <rFont val="Meiryo UI"/>
        <family val="3"/>
      </rPr>
      <t>⾞載充電システム</t>
    </r>
  </si>
  <si>
    <r>
      <rPr>
        <sz val="5.5"/>
        <rFont val="Meiryo UI"/>
        <family val="3"/>
      </rPr>
      <t>onboard charging system</t>
    </r>
  </si>
  <si>
    <r>
      <rPr>
        <sz val="6"/>
        <rFont val="Meiryo UI"/>
        <family val="3"/>
      </rPr>
      <t>法規</t>
    </r>
  </si>
  <si>
    <r>
      <rPr>
        <sz val="5.5"/>
        <rFont val="Meiryo UI"/>
        <family val="3"/>
      </rPr>
      <t>regulation</t>
    </r>
  </si>
  <si>
    <r>
      <rPr>
        <b/>
        <sz val="7"/>
        <rFont val="Meiryo UI"/>
        <family val="3"/>
      </rPr>
      <t>(A3)</t>
    </r>
  </si>
  <si>
    <r>
      <rPr>
        <sz val="6"/>
        <rFont val="Meiryo UI"/>
        <family val="3"/>
      </rPr>
      <t>蓄電システム</t>
    </r>
  </si>
  <si>
    <r>
      <rPr>
        <sz val="5.5"/>
        <rFont val="Meiryo UI"/>
        <family val="3"/>
      </rPr>
      <t>power storage system</t>
    </r>
  </si>
  <si>
    <r>
      <rPr>
        <sz val="6"/>
        <rFont val="Meiryo UI"/>
        <family val="3"/>
      </rPr>
      <t>電気安全（感電防⽌）</t>
    </r>
  </si>
  <si>
    <r>
      <rPr>
        <sz val="5.5"/>
        <rFont val="Meiryo UI"/>
        <family val="3"/>
      </rPr>
      <t>electrical safety (electric shock
prevention)</t>
    </r>
  </si>
  <si>
    <r>
      <rPr>
        <sz val="6"/>
        <rFont val="Meiryo UI"/>
        <family val="3"/>
      </rPr>
      <t>電動補機/空調</t>
    </r>
  </si>
  <si>
    <r>
      <rPr>
        <sz val="5.5"/>
        <rFont val="Meiryo UI"/>
        <family val="3"/>
      </rPr>
      <t>electrical accessories/air
conditioning</t>
    </r>
  </si>
  <si>
    <r>
      <rPr>
        <sz val="6"/>
        <rFont val="Meiryo UI"/>
        <family val="3"/>
      </rPr>
      <t>EMC</t>
    </r>
  </si>
  <si>
    <r>
      <rPr>
        <sz val="5.5"/>
        <rFont val="Meiryo UI"/>
        <family val="3"/>
      </rPr>
      <t>electromagnetic compatibility</t>
    </r>
  </si>
  <si>
    <r>
      <rPr>
        <sz val="6"/>
        <rFont val="Meiryo UI"/>
        <family val="3"/>
      </rPr>
      <t>補機システム</t>
    </r>
  </si>
  <si>
    <r>
      <rPr>
        <sz val="5.5"/>
        <rFont val="Meiryo UI"/>
        <family val="3"/>
      </rPr>
      <t>accessories</t>
    </r>
  </si>
  <si>
    <r>
      <rPr>
        <sz val="6"/>
        <rFont val="Meiryo UI"/>
        <family val="3"/>
      </rPr>
      <t>普及政策</t>
    </r>
  </si>
  <si>
    <r>
      <rPr>
        <sz val="5.5"/>
        <rFont val="Meiryo UI"/>
        <family val="3"/>
      </rPr>
      <t>policy of popularization</t>
    </r>
  </si>
  <si>
    <r>
      <rPr>
        <sz val="6"/>
        <rFont val="Meiryo UI"/>
        <family val="3"/>
      </rPr>
      <t>プラグインハイブリッド</t>
    </r>
  </si>
  <si>
    <r>
      <rPr>
        <sz val="5.5"/>
        <rFont val="Meiryo UI"/>
        <family val="3"/>
      </rPr>
      <t>plug-in hybrid</t>
    </r>
  </si>
  <si>
    <r>
      <rPr>
        <sz val="6"/>
        <rFont val="Meiryo UI"/>
        <family val="3"/>
      </rPr>
      <t>エネルギーバランス</t>
    </r>
  </si>
  <si>
    <r>
      <rPr>
        <sz val="5.5"/>
        <rFont val="Meiryo UI"/>
        <family val="3"/>
      </rPr>
      <t>energy balance</t>
    </r>
  </si>
  <si>
    <r>
      <rPr>
        <sz val="6"/>
        <rFont val="Meiryo UI"/>
        <family val="3"/>
      </rPr>
      <t>燃料電池</t>
    </r>
  </si>
  <si>
    <r>
      <rPr>
        <sz val="5.5"/>
        <rFont val="Meiryo UI"/>
        <family val="3"/>
      </rPr>
      <t>fuel cell</t>
    </r>
  </si>
  <si>
    <r>
      <rPr>
        <sz val="6"/>
        <rFont val="Meiryo UI"/>
        <family val="3"/>
      </rPr>
      <t>エネルギーマネジメント</t>
    </r>
  </si>
  <si>
    <r>
      <rPr>
        <sz val="5.5"/>
        <rFont val="Meiryo UI"/>
        <family val="3"/>
      </rPr>
      <t>energy management</t>
    </r>
  </si>
  <si>
    <r>
      <rPr>
        <sz val="6"/>
        <rFont val="Meiryo UI"/>
        <family val="3"/>
      </rPr>
      <t>スタックセル</t>
    </r>
  </si>
  <si>
    <r>
      <rPr>
        <sz val="5.5"/>
        <rFont val="Meiryo UI"/>
        <family val="3"/>
      </rPr>
      <t>stack cell</t>
    </r>
  </si>
  <si>
    <r>
      <rPr>
        <sz val="6"/>
        <rFont val="Meiryo UI"/>
        <family val="3"/>
      </rPr>
      <t>冷却/熱・温度マネージメント</t>
    </r>
  </si>
  <si>
    <r>
      <rPr>
        <sz val="5.5"/>
        <rFont val="Meiryo UI"/>
        <family val="3"/>
      </rPr>
      <t>cooling/heat and temperature
management</t>
    </r>
  </si>
  <si>
    <r>
      <rPr>
        <sz val="6"/>
        <rFont val="Meiryo UI"/>
        <family val="3"/>
      </rPr>
      <t>⽔素タンク</t>
    </r>
  </si>
  <si>
    <r>
      <rPr>
        <sz val="5.5"/>
        <rFont val="Meiryo UI"/>
        <family val="3"/>
      </rPr>
      <t>hydrogen tank</t>
    </r>
  </si>
  <si>
    <r>
      <rPr>
        <sz val="6"/>
        <rFont val="Meiryo UI"/>
        <family val="3"/>
      </rPr>
      <t>⽔素製造/改質</t>
    </r>
  </si>
  <si>
    <r>
      <rPr>
        <sz val="5.5"/>
        <rFont val="Meiryo UI"/>
        <family val="3"/>
      </rPr>
      <t>hydrogen production/hydrogen reforming</t>
    </r>
  </si>
  <si>
    <r>
      <rPr>
        <sz val="6"/>
        <rFont val="Meiryo UI"/>
        <family val="3"/>
      </rPr>
      <t>エネルギー充填/⽔素充填/インフラ</t>
    </r>
  </si>
  <si>
    <r>
      <rPr>
        <sz val="5.5"/>
        <rFont val="Meiryo UI"/>
        <family val="3"/>
      </rPr>
      <t>energy replenishment/hydrogen
filling/infrastructure</t>
    </r>
  </si>
  <si>
    <r>
      <rPr>
        <sz val="6"/>
        <rFont val="Meiryo UI"/>
        <family val="3"/>
      </rPr>
      <t>エネルギー制御システム</t>
    </r>
  </si>
  <si>
    <r>
      <rPr>
        <sz val="5.5"/>
        <rFont val="Meiryo UI"/>
        <family val="3"/>
      </rPr>
      <t>energy control system</t>
    </r>
  </si>
  <si>
    <r>
      <rPr>
        <sz val="6"/>
        <rFont val="Meiryo UI"/>
        <family val="3"/>
      </rPr>
      <t>ブレーキ制御/回⽣協調ブレーキ</t>
    </r>
  </si>
  <si>
    <r>
      <rPr>
        <sz val="5.5"/>
        <rFont val="Meiryo UI"/>
        <family val="3"/>
      </rPr>
      <t>brake control/regenerative-
friction brake coordination</t>
    </r>
  </si>
  <si>
    <r>
      <rPr>
        <b/>
        <sz val="7"/>
        <rFont val="Meiryo UI"/>
        <family val="3"/>
      </rPr>
      <t>(B1)</t>
    </r>
  </si>
  <si>
    <r>
      <rPr>
        <b/>
        <sz val="8"/>
        <rFont val="Meiryo UI"/>
        <family val="3"/>
      </rPr>
      <t xml:space="preserve">④⾞両運動
</t>
    </r>
    <r>
      <rPr>
        <b/>
        <sz val="6"/>
        <rFont val="Meiryo UI"/>
        <family val="3"/>
      </rPr>
      <t>vehicle dynamics</t>
    </r>
  </si>
  <si>
    <r>
      <rPr>
        <sz val="6"/>
        <rFont val="Meiryo UI"/>
        <family val="3"/>
      </rPr>
      <t>電⼦スタビリティ制御</t>
    </r>
  </si>
  <si>
    <r>
      <rPr>
        <sz val="5.5"/>
        <rFont val="Meiryo UI"/>
        <family val="3"/>
      </rPr>
      <t>electronic stability control</t>
    </r>
  </si>
  <si>
    <r>
      <rPr>
        <sz val="6"/>
        <rFont val="Meiryo UI"/>
        <family val="3"/>
      </rPr>
      <t>運動制御</t>
    </r>
  </si>
  <si>
    <r>
      <rPr>
        <sz val="5.5"/>
        <rFont val="Meiryo UI"/>
        <family val="3"/>
      </rPr>
      <t>motion control</t>
    </r>
  </si>
  <si>
    <r>
      <rPr>
        <sz val="6"/>
        <rFont val="Meiryo UI"/>
        <family val="3"/>
      </rPr>
      <t>サスペンションシステム</t>
    </r>
  </si>
  <si>
    <r>
      <rPr>
        <sz val="5.5"/>
        <rFont val="Meiryo UI"/>
        <family val="3"/>
      </rPr>
      <t>suspension system</t>
    </r>
  </si>
  <si>
    <r>
      <rPr>
        <sz val="6"/>
        <rFont val="Meiryo UI"/>
        <family val="3"/>
      </rPr>
      <t>⾞両動⼒学</t>
    </r>
  </si>
  <si>
    <r>
      <rPr>
        <sz val="5.5"/>
        <rFont val="Meiryo UI"/>
        <family val="3"/>
      </rPr>
      <t>vehicle dynamics</t>
    </r>
  </si>
  <si>
    <r>
      <rPr>
        <sz val="6"/>
        <rFont val="Meiryo UI"/>
        <family val="3"/>
      </rPr>
      <t>電⼦制御サスペンション</t>
    </r>
  </si>
  <si>
    <r>
      <rPr>
        <sz val="5.5"/>
        <rFont val="Meiryo UI"/>
        <family val="3"/>
      </rPr>
      <t>electronically controlled</t>
    </r>
  </si>
  <si>
    <r>
      <rPr>
        <sz val="6"/>
        <rFont val="Meiryo UI"/>
        <family val="3"/>
      </rPr>
      <t>評価技術</t>
    </r>
  </si>
  <si>
    <r>
      <rPr>
        <sz val="5.5"/>
        <rFont val="Meiryo UI"/>
        <family val="3"/>
      </rPr>
      <t>evaluation technology</t>
    </r>
  </si>
  <si>
    <r>
      <rPr>
        <sz val="6"/>
        <rFont val="Meiryo UI"/>
        <family val="3"/>
      </rPr>
      <t>ブレーキシステム</t>
    </r>
  </si>
  <si>
    <r>
      <rPr>
        <sz val="5.5"/>
        <rFont val="Meiryo UI"/>
        <family val="3"/>
      </rPr>
      <t>brake system</t>
    </r>
  </si>
  <si>
    <r>
      <rPr>
        <sz val="6"/>
        <rFont val="Meiryo UI"/>
        <family val="3"/>
      </rPr>
      <t>ドライバモデル</t>
    </r>
  </si>
  <si>
    <r>
      <rPr>
        <sz val="5.5"/>
        <rFont val="Meiryo UI"/>
        <family val="3"/>
      </rPr>
      <t>driver model</t>
    </r>
  </si>
  <si>
    <r>
      <rPr>
        <sz val="6"/>
        <rFont val="Meiryo UI"/>
        <family val="3"/>
      </rPr>
      <t>ブレーキバイワイヤ/ABS</t>
    </r>
  </si>
  <si>
    <r>
      <rPr>
        <sz val="5.5"/>
        <rFont val="Meiryo UI"/>
        <family val="3"/>
      </rPr>
      <t>brake-by-wire/antilock brake
system (ABS)</t>
    </r>
  </si>
  <si>
    <r>
      <rPr>
        <sz val="6"/>
        <rFont val="Meiryo UI"/>
        <family val="3"/>
      </rPr>
      <t>操縦安定性</t>
    </r>
  </si>
  <si>
    <r>
      <rPr>
        <sz val="5.5"/>
        <rFont val="Meiryo UI"/>
        <family val="3"/>
      </rPr>
      <t>driving stability</t>
    </r>
  </si>
  <si>
    <r>
      <rPr>
        <sz val="6"/>
        <rFont val="Meiryo UI"/>
        <family val="3"/>
      </rPr>
      <t>ステアリングシステム</t>
    </r>
  </si>
  <si>
    <r>
      <rPr>
        <sz val="5.5"/>
        <rFont val="Meiryo UI"/>
        <family val="3"/>
      </rPr>
      <t>steering system</t>
    </r>
  </si>
  <si>
    <r>
      <rPr>
        <sz val="6"/>
        <rFont val="Meiryo UI"/>
        <family val="3"/>
      </rPr>
      <t>⼒学モデル</t>
    </r>
  </si>
  <si>
    <r>
      <rPr>
        <sz val="5.5"/>
        <rFont val="Meiryo UI"/>
        <family val="3"/>
      </rPr>
      <t>dynamic model</t>
    </r>
  </si>
  <si>
    <r>
      <rPr>
        <sz val="6"/>
        <rFont val="Meiryo UI"/>
        <family val="3"/>
      </rPr>
      <t>ステアバイワイヤ/パワーステアリング</t>
    </r>
  </si>
  <si>
    <r>
      <rPr>
        <sz val="5.5"/>
        <rFont val="Meiryo UI"/>
        <family val="3"/>
      </rPr>
      <t>steer-by-wire/power steering</t>
    </r>
  </si>
  <si>
    <r>
      <rPr>
        <sz val="6"/>
        <rFont val="Meiryo UI"/>
        <family val="3"/>
      </rPr>
      <t>道路環境認識</t>
    </r>
  </si>
  <si>
    <r>
      <rPr>
        <sz val="5.5"/>
        <rFont val="Meiryo UI"/>
        <family val="3"/>
      </rPr>
      <t>road environment recognition</t>
    </r>
  </si>
  <si>
    <r>
      <rPr>
        <sz val="6"/>
        <rFont val="Meiryo UI"/>
        <family val="3"/>
      </rPr>
      <t>タイヤ/ホイール</t>
    </r>
  </si>
  <si>
    <r>
      <rPr>
        <sz val="5.5"/>
        <rFont val="Meiryo UI"/>
        <family val="3"/>
      </rPr>
      <t>tire/wheel</t>
    </r>
  </si>
  <si>
    <r>
      <rPr>
        <sz val="6"/>
        <rFont val="Meiryo UI"/>
        <family val="3"/>
      </rPr>
      <t>運転意図認識</t>
    </r>
  </si>
  <si>
    <r>
      <rPr>
        <sz val="5.5"/>
        <rFont val="Meiryo UI"/>
        <family val="3"/>
      </rPr>
      <t>driver intention recognition</t>
    </r>
  </si>
  <si>
    <r>
      <rPr>
        <sz val="6"/>
        <rFont val="Meiryo UI"/>
        <family val="3"/>
      </rPr>
      <t>シャシ/コンポーネント</t>
    </r>
  </si>
  <si>
    <r>
      <rPr>
        <sz val="5.5"/>
        <rFont val="Meiryo UI"/>
        <family val="3"/>
      </rPr>
      <t>chassis/component</t>
    </r>
  </si>
  <si>
    <r>
      <rPr>
        <sz val="6"/>
        <rFont val="Meiryo UI"/>
        <family val="3"/>
      </rPr>
      <t>⾞間距離⾃動維持運転システム</t>
    </r>
  </si>
  <si>
    <r>
      <rPr>
        <sz val="5.5"/>
        <rFont val="Meiryo UI"/>
        <family val="3"/>
      </rPr>
      <t>adaptive cruise control system</t>
    </r>
  </si>
  <si>
    <r>
      <rPr>
        <sz val="6"/>
        <rFont val="Meiryo UI"/>
        <family val="3"/>
      </rPr>
      <t>⾞線維持⽀援システム</t>
    </r>
  </si>
  <si>
    <r>
      <rPr>
        <sz val="5.5"/>
        <rFont val="Meiryo UI"/>
        <family val="3"/>
      </rPr>
      <t>lane-keeping assistance system</t>
    </r>
  </si>
  <si>
    <r>
      <rPr>
        <sz val="6"/>
        <rFont val="Meiryo UI"/>
        <family val="3"/>
      </rPr>
      <t>横滑り防⽌装置</t>
    </r>
  </si>
  <si>
    <r>
      <rPr>
        <sz val="6"/>
        <rFont val="Meiryo UI"/>
        <family val="3"/>
      </rPr>
      <t>⼆輪⾞/⼤型⾞両/特殊⾞両/航空
機</t>
    </r>
  </si>
  <si>
    <r>
      <rPr>
        <sz val="5.5"/>
        <rFont val="Meiryo UI"/>
        <family val="3"/>
      </rPr>
      <t>motorcycle/heavy duty vehicle/special vehicle/aircraft</t>
    </r>
  </si>
  <si>
    <r>
      <rPr>
        <b/>
        <sz val="7"/>
        <rFont val="Meiryo UI"/>
        <family val="3"/>
      </rPr>
      <t>(B2)</t>
    </r>
  </si>
  <si>
    <r>
      <rPr>
        <b/>
        <sz val="8"/>
        <rFont val="Meiryo UI"/>
        <family val="3"/>
      </rPr>
      <t xml:space="preserve">⑤⾞両開発
</t>
    </r>
    <r>
      <rPr>
        <b/>
        <sz val="6"/>
        <rFont val="Meiryo UI"/>
        <family val="3"/>
      </rPr>
      <t>vehicle development</t>
    </r>
  </si>
  <si>
    <r>
      <rPr>
        <sz val="6"/>
        <rFont val="Meiryo UI"/>
        <family val="3"/>
      </rPr>
      <t>プラットフォーム</t>
    </r>
  </si>
  <si>
    <r>
      <rPr>
        <sz val="5.5"/>
        <rFont val="Meiryo UI"/>
        <family val="3"/>
      </rPr>
      <t>platform</t>
    </r>
  </si>
  <si>
    <r>
      <rPr>
        <sz val="6"/>
        <rFont val="Meiryo UI"/>
        <family val="3"/>
      </rPr>
      <t>性能計画</t>
    </r>
  </si>
  <si>
    <r>
      <rPr>
        <sz val="5.5"/>
        <rFont val="Meiryo UI"/>
        <family val="3"/>
      </rPr>
      <t>performance plan</t>
    </r>
  </si>
  <si>
    <r>
      <rPr>
        <sz val="6"/>
        <rFont val="Meiryo UI"/>
        <family val="3"/>
      </rPr>
      <t>CAD/CAM/CAE</t>
    </r>
  </si>
  <si>
    <r>
      <rPr>
        <sz val="5.5"/>
        <rFont val="Meiryo UI"/>
        <family val="3"/>
      </rPr>
      <t>computer-aided design (CAD)/computer aided manufacturing/computer aided engineering</t>
    </r>
  </si>
  <si>
    <r>
      <rPr>
        <sz val="6"/>
        <rFont val="Meiryo UI"/>
        <family val="3"/>
      </rPr>
      <t>エクステリア/インテリア</t>
    </r>
  </si>
  <si>
    <r>
      <rPr>
        <sz val="5.5"/>
        <rFont val="Meiryo UI"/>
        <family val="3"/>
      </rPr>
      <t>exterior/interior</t>
    </r>
  </si>
  <si>
    <r>
      <rPr>
        <sz val="6"/>
        <rFont val="Meiryo UI"/>
        <family val="3"/>
      </rPr>
      <t>パーソナルモビリティ</t>
    </r>
  </si>
  <si>
    <r>
      <rPr>
        <sz val="5.5"/>
        <rFont val="Meiryo UI"/>
        <family val="3"/>
      </rPr>
      <t>personal mobility</t>
    </r>
  </si>
  <si>
    <r>
      <rPr>
        <sz val="6"/>
        <rFont val="Meiryo UI"/>
        <family val="3"/>
      </rPr>
      <t>カラー</t>
    </r>
  </si>
  <si>
    <r>
      <rPr>
        <sz val="5.5"/>
        <rFont val="Meiryo UI"/>
        <family val="3"/>
      </rPr>
      <t>color</t>
    </r>
  </si>
  <si>
    <r>
      <rPr>
        <sz val="6"/>
        <rFont val="Meiryo UI"/>
        <family val="3"/>
      </rPr>
      <t>ホワイトボデー</t>
    </r>
  </si>
  <si>
    <r>
      <rPr>
        <sz val="5.5"/>
        <rFont val="Meiryo UI"/>
        <family val="3"/>
      </rPr>
      <t>body shell/white body/body in
white</t>
    </r>
  </si>
  <si>
    <r>
      <rPr>
        <sz val="6"/>
        <rFont val="Meiryo UI"/>
        <family val="3"/>
      </rPr>
      <t>⾞体構造/⾞体設計</t>
    </r>
  </si>
  <si>
    <r>
      <rPr>
        <sz val="5.5"/>
        <rFont val="Meiryo UI"/>
        <family val="3"/>
      </rPr>
      <t>body structure/body design</t>
    </r>
  </si>
  <si>
    <r>
      <rPr>
        <sz val="6"/>
        <rFont val="Meiryo UI"/>
        <family val="3"/>
      </rPr>
      <t>バンパ/ボデー外板</t>
    </r>
  </si>
  <si>
    <r>
      <rPr>
        <sz val="5.5"/>
        <rFont val="Meiryo UI"/>
        <family val="3"/>
      </rPr>
      <t>bumper/body model</t>
    </r>
  </si>
  <si>
    <r>
      <rPr>
        <sz val="6"/>
        <rFont val="Meiryo UI"/>
        <family val="3"/>
      </rPr>
      <t>構造部材解析</t>
    </r>
  </si>
  <si>
    <r>
      <rPr>
        <sz val="5.5"/>
        <rFont val="Meiryo UI"/>
        <family val="3"/>
      </rPr>
      <t>structural member analysis</t>
    </r>
  </si>
  <si>
    <r>
      <rPr>
        <sz val="6"/>
        <rFont val="Meiryo UI"/>
        <family val="3"/>
      </rPr>
      <t>インストパネル</t>
    </r>
  </si>
  <si>
    <r>
      <rPr>
        <sz val="5.5"/>
        <rFont val="Meiryo UI"/>
        <family val="3"/>
      </rPr>
      <t>instrument panel</t>
    </r>
  </si>
  <si>
    <r>
      <rPr>
        <sz val="6"/>
        <rFont val="Meiryo UI"/>
        <family val="3"/>
      </rPr>
      <t>⾞両計画</t>
    </r>
  </si>
  <si>
    <r>
      <rPr>
        <sz val="5.5"/>
        <rFont val="Meiryo UI"/>
        <family val="3"/>
      </rPr>
      <t>vehicle plan</t>
    </r>
  </si>
  <si>
    <r>
      <rPr>
        <sz val="6"/>
        <rFont val="Meiryo UI"/>
        <family val="3"/>
      </rPr>
      <t>シート/照明</t>
    </r>
  </si>
  <si>
    <r>
      <rPr>
        <sz val="5.5"/>
        <rFont val="Meiryo UI"/>
        <family val="3"/>
      </rPr>
      <t>seat/lighting</t>
    </r>
  </si>
  <si>
    <r>
      <rPr>
        <sz val="6"/>
        <rFont val="Meiryo UI"/>
        <family val="3"/>
      </rPr>
      <t>軽量化</t>
    </r>
  </si>
  <si>
    <r>
      <rPr>
        <sz val="5.5"/>
        <rFont val="Meiryo UI"/>
        <family val="3"/>
      </rPr>
      <t>weight reduction</t>
    </r>
  </si>
  <si>
    <r>
      <rPr>
        <sz val="6"/>
        <rFont val="Meiryo UI"/>
        <family val="3"/>
      </rPr>
      <t>デザイン</t>
    </r>
  </si>
  <si>
    <r>
      <rPr>
        <sz val="5.5"/>
        <rFont val="Meiryo UI"/>
        <family val="3"/>
      </rPr>
      <t>design</t>
    </r>
  </si>
  <si>
    <r>
      <rPr>
        <sz val="6"/>
        <rFont val="Meiryo UI"/>
        <family val="3"/>
      </rPr>
      <t>設計最適化/ロバスト設計</t>
    </r>
  </si>
  <si>
    <r>
      <rPr>
        <sz val="5.5"/>
        <rFont val="Meiryo UI"/>
        <family val="3"/>
      </rPr>
      <t>design optimization/robust</t>
    </r>
  </si>
  <si>
    <r>
      <rPr>
        <sz val="6"/>
        <rFont val="Meiryo UI"/>
        <family val="3"/>
      </rPr>
      <t>HILS</t>
    </r>
  </si>
  <si>
    <r>
      <rPr>
        <sz val="5.5"/>
        <rFont val="Meiryo UI"/>
        <family val="3"/>
      </rPr>
      <t>hardware in the loop simulation</t>
    </r>
  </si>
  <si>
    <r>
      <rPr>
        <sz val="6"/>
        <rFont val="Meiryo UI"/>
        <family val="3"/>
      </rPr>
      <t>設計シミュレーション/設計ツール/設
計モデリング</t>
    </r>
  </si>
  <si>
    <r>
      <rPr>
        <sz val="5.5"/>
        <rFont val="Meiryo UI"/>
        <family val="3"/>
      </rPr>
      <t>design simulation/design tool/design modeling</t>
    </r>
  </si>
  <si>
    <r>
      <rPr>
        <sz val="6"/>
        <rFont val="Meiryo UI"/>
        <family val="3"/>
      </rPr>
      <t>短期試作/仮想進⾏</t>
    </r>
  </si>
  <si>
    <r>
      <rPr>
        <sz val="5.5"/>
        <rFont val="Meiryo UI"/>
        <family val="3"/>
      </rPr>
      <t>rapid prototyping/virtual</t>
    </r>
  </si>
  <si>
    <r>
      <rPr>
        <sz val="6"/>
        <rFont val="Meiryo UI"/>
        <family val="3"/>
      </rPr>
      <t>⾞両⽤途</t>
    </r>
  </si>
  <si>
    <r>
      <rPr>
        <sz val="5.5"/>
        <rFont val="Meiryo UI"/>
        <family val="3"/>
      </rPr>
      <t>vehicle application</t>
    </r>
  </si>
  <si>
    <r>
      <rPr>
        <sz val="6"/>
        <rFont val="Meiryo UI"/>
        <family val="3"/>
      </rPr>
      <t>モータスポーツ</t>
    </r>
  </si>
  <si>
    <r>
      <rPr>
        <sz val="5.5"/>
        <rFont val="Meiryo UI"/>
        <family val="3"/>
      </rPr>
      <t>motor sports</t>
    </r>
  </si>
  <si>
    <r>
      <rPr>
        <sz val="6"/>
        <rFont val="Meiryo UI"/>
        <family val="3"/>
      </rPr>
      <t>信頼性</t>
    </r>
  </si>
  <si>
    <r>
      <rPr>
        <sz val="5.5"/>
        <rFont val="Meiryo UI"/>
        <family val="3"/>
      </rPr>
      <t>reliability</t>
    </r>
  </si>
  <si>
    <r>
      <rPr>
        <sz val="6"/>
        <rFont val="Meiryo UI"/>
        <family val="3"/>
      </rPr>
      <t>負荷シミュレーション</t>
    </r>
  </si>
  <si>
    <r>
      <rPr>
        <sz val="5.5"/>
        <rFont val="Meiryo UI"/>
        <family val="3"/>
      </rPr>
      <t>load simulation</t>
    </r>
  </si>
  <si>
    <r>
      <rPr>
        <b/>
        <sz val="7"/>
        <rFont val="Meiryo UI"/>
        <family val="3"/>
      </rPr>
      <t>(B3)</t>
    </r>
  </si>
  <si>
    <r>
      <rPr>
        <b/>
        <sz val="8"/>
        <rFont val="Meiryo UI"/>
        <family val="3"/>
      </rPr>
      <t xml:space="preserve">⑥振動・騒⾳・乗り⼼地
</t>
    </r>
    <r>
      <rPr>
        <b/>
        <sz val="6"/>
        <rFont val="Meiryo UI"/>
        <family val="3"/>
      </rPr>
      <t>vibration, noise, and ride comfort</t>
    </r>
  </si>
  <si>
    <r>
      <rPr>
        <sz val="6"/>
        <rFont val="Meiryo UI"/>
        <family val="3"/>
      </rPr>
      <t>パワートレイン/⾞体/エンジン懸架系</t>
    </r>
  </si>
  <si>
    <r>
      <rPr>
        <sz val="5.5"/>
        <rFont val="Meiryo UI"/>
        <family val="3"/>
      </rPr>
      <t>power train/body (vehicle body)/engine mounting system</t>
    </r>
  </si>
  <si>
    <r>
      <rPr>
        <sz val="6"/>
        <rFont val="Meiryo UI"/>
        <family val="3"/>
      </rPr>
      <t>CAE解析/予測/最適化</t>
    </r>
  </si>
  <si>
    <r>
      <rPr>
        <sz val="5.5"/>
        <rFont val="Meiryo UI"/>
        <family val="3"/>
      </rPr>
      <t>CAE
simulation/forecast/optimization</t>
    </r>
  </si>
  <si>
    <r>
      <rPr>
        <sz val="6"/>
        <rFont val="Meiryo UI"/>
        <family val="3"/>
      </rPr>
      <t>吸排気システム/駆動系</t>
    </r>
  </si>
  <si>
    <r>
      <rPr>
        <sz val="5.5"/>
        <rFont val="Meiryo UI"/>
        <family val="3"/>
      </rPr>
      <t>intake and exhaust
system/drive line (drivetrain)</t>
    </r>
  </si>
  <si>
    <r>
      <rPr>
        <sz val="6"/>
        <rFont val="Meiryo UI"/>
        <family val="3"/>
      </rPr>
      <t>有限要素法/境界要素法</t>
    </r>
  </si>
  <si>
    <r>
      <rPr>
        <sz val="5.5"/>
        <rFont val="Meiryo UI"/>
        <family val="3"/>
      </rPr>
      <t>finite element method
(FEM)/boundary element
method (BEM)</t>
    </r>
  </si>
  <si>
    <r>
      <rPr>
        <sz val="5.5"/>
        <rFont val="Meiryo UI"/>
        <family val="3"/>
      </rPr>
      <t>suspension system (suspension)</t>
    </r>
  </si>
  <si>
    <r>
      <rPr>
        <sz val="6"/>
        <rFont val="Meiryo UI"/>
        <family val="3"/>
      </rPr>
      <t>評価技術/計測技術/⾳源探索技術</t>
    </r>
  </si>
  <si>
    <r>
      <rPr>
        <sz val="5.5"/>
        <rFont val="Meiryo UI"/>
        <family val="3"/>
      </rPr>
      <t>evaluation technology/measurement technology/sound source search technology</t>
    </r>
  </si>
  <si>
    <r>
      <rPr>
        <sz val="6"/>
        <rFont val="Meiryo UI"/>
        <family val="3"/>
      </rPr>
      <t>ブレーキ/タイヤ</t>
    </r>
  </si>
  <si>
    <r>
      <rPr>
        <sz val="5.5"/>
        <rFont val="Meiryo UI"/>
        <family val="3"/>
      </rPr>
      <t>brake/tire</t>
    </r>
  </si>
  <si>
    <r>
      <rPr>
        <sz val="6"/>
        <rFont val="Meiryo UI"/>
        <family val="3"/>
      </rPr>
      <t>マルチボディダイナミクス</t>
    </r>
  </si>
  <si>
    <r>
      <rPr>
        <sz val="5.5"/>
        <rFont val="Meiryo UI"/>
        <family val="3"/>
      </rPr>
      <t>multi-body dynamics</t>
    </r>
  </si>
  <si>
    <r>
      <rPr>
        <sz val="6"/>
        <rFont val="Meiryo UI"/>
        <family val="3"/>
      </rPr>
      <t>⾞体構造/⾞体材料</t>
    </r>
  </si>
  <si>
    <r>
      <rPr>
        <sz val="5.5"/>
        <rFont val="Meiryo UI"/>
        <family val="3"/>
      </rPr>
      <t>body structure/body material</t>
    </r>
  </si>
  <si>
    <r>
      <rPr>
        <sz val="6"/>
        <rFont val="Meiryo UI"/>
        <family val="3"/>
      </rPr>
      <t>統計的エネルギー解析法</t>
    </r>
  </si>
  <si>
    <r>
      <rPr>
        <sz val="5.5"/>
        <rFont val="Meiryo UI"/>
        <family val="3"/>
      </rPr>
      <t>statistical energy analysis</t>
    </r>
  </si>
  <si>
    <r>
      <rPr>
        <sz val="6"/>
        <rFont val="Meiryo UI"/>
        <family val="3"/>
      </rPr>
      <t>防⾳材</t>
    </r>
  </si>
  <si>
    <r>
      <rPr>
        <sz val="5.5"/>
        <rFont val="Meiryo UI"/>
        <family val="3"/>
      </rPr>
      <t>acoustic material</t>
    </r>
  </si>
  <si>
    <r>
      <rPr>
        <sz val="6"/>
        <rFont val="Meiryo UI"/>
        <family val="3"/>
      </rPr>
      <t>フルビークル解析</t>
    </r>
  </si>
  <si>
    <r>
      <rPr>
        <sz val="5.5"/>
        <rFont val="Meiryo UI"/>
        <family val="3"/>
      </rPr>
      <t>full-vehicle simulation</t>
    </r>
  </si>
  <si>
    <r>
      <rPr>
        <sz val="6"/>
        <rFont val="Meiryo UI"/>
        <family val="3"/>
      </rPr>
      <t>補機・デバイス騒⾳</t>
    </r>
  </si>
  <si>
    <r>
      <rPr>
        <sz val="5.5"/>
        <rFont val="Meiryo UI"/>
        <family val="3"/>
      </rPr>
      <t>accessory and device noise</t>
    </r>
  </si>
  <si>
    <r>
      <rPr>
        <sz val="6"/>
        <rFont val="Meiryo UI"/>
        <family val="3"/>
      </rPr>
      <t>実験解析技術</t>
    </r>
  </si>
  <si>
    <r>
      <rPr>
        <sz val="5.5"/>
        <rFont val="Meiryo UI"/>
        <family val="3"/>
      </rPr>
      <t>test and analysis technology</t>
    </r>
  </si>
  <si>
    <r>
      <rPr>
        <sz val="6"/>
        <rFont val="Meiryo UI"/>
        <family val="3"/>
      </rPr>
      <t>アイドル振動騒⾳/加速時騒⾳</t>
    </r>
  </si>
  <si>
    <r>
      <rPr>
        <sz val="5.5"/>
        <rFont val="Meiryo UI"/>
        <family val="3"/>
      </rPr>
      <t>idling vibration/idling noise/acceleration noise</t>
    </r>
  </si>
  <si>
    <r>
      <rPr>
        <sz val="6"/>
        <rFont val="Meiryo UI"/>
        <family val="3"/>
      </rPr>
      <t>最適化技術</t>
    </r>
  </si>
  <si>
    <r>
      <rPr>
        <sz val="5.5"/>
        <rFont val="Meiryo UI"/>
        <family val="3"/>
      </rPr>
      <t>optimization technique</t>
    </r>
  </si>
  <si>
    <r>
      <rPr>
        <sz val="6"/>
        <rFont val="Meiryo UI"/>
        <family val="3"/>
      </rPr>
      <t>こもり⾳/振動</t>
    </r>
  </si>
  <si>
    <r>
      <rPr>
        <sz val="5.5"/>
        <rFont val="Meiryo UI"/>
        <family val="3"/>
      </rPr>
      <t>booming noise/vibration</t>
    </r>
  </si>
  <si>
    <r>
      <rPr>
        <sz val="6"/>
        <rFont val="Meiryo UI"/>
        <family val="3"/>
      </rPr>
      <t>⾳質評価/乗⼼地評価</t>
    </r>
  </si>
  <si>
    <r>
      <rPr>
        <sz val="5.5"/>
        <rFont val="Meiryo UI"/>
        <family val="3"/>
      </rPr>
      <t>sound quality evaluation/ride
comfort evaluation</t>
    </r>
  </si>
  <si>
    <r>
      <rPr>
        <sz val="6"/>
        <rFont val="Meiryo UI"/>
        <family val="3"/>
      </rPr>
      <t>静粛性</t>
    </r>
  </si>
  <si>
    <r>
      <rPr>
        <sz val="5.5"/>
        <rFont val="Meiryo UI"/>
        <family val="3"/>
      </rPr>
      <t>quietness</t>
    </r>
  </si>
  <si>
    <r>
      <rPr>
        <sz val="6"/>
        <rFont val="Meiryo UI"/>
        <family val="3"/>
      </rPr>
      <t>デバイス技術/制御技術</t>
    </r>
  </si>
  <si>
    <r>
      <rPr>
        <sz val="5.5"/>
        <rFont val="Meiryo UI"/>
        <family val="3"/>
      </rPr>
      <t>device technology/control
technology</t>
    </r>
  </si>
  <si>
    <r>
      <rPr>
        <sz val="6"/>
        <rFont val="Meiryo UI"/>
        <family val="3"/>
      </rPr>
      <t>ドラミング（低周波ロードノイズ）</t>
    </r>
  </si>
  <si>
    <r>
      <rPr>
        <sz val="5.5"/>
        <rFont val="Meiryo UI"/>
        <family val="3"/>
      </rPr>
      <t>drumming noise (low frequency road noise)</t>
    </r>
  </si>
  <si>
    <r>
      <rPr>
        <sz val="6"/>
        <rFont val="Meiryo UI"/>
        <family val="3"/>
      </rPr>
      <t>モード解析/伝達経路解析/流体騒
⾳解析</t>
    </r>
  </si>
  <si>
    <r>
      <rPr>
        <sz val="5.5"/>
        <rFont val="Meiryo UI"/>
        <family val="3"/>
      </rPr>
      <t>modal analysis/transfer path analysis/fluid induced noise
analysis</t>
    </r>
  </si>
  <si>
    <r>
      <rPr>
        <sz val="6"/>
        <rFont val="Meiryo UI"/>
        <family val="3"/>
      </rPr>
      <t>ロードノイズ/パターンノイズ</t>
    </r>
  </si>
  <si>
    <r>
      <rPr>
        <sz val="5.5"/>
        <rFont val="Meiryo UI"/>
        <family val="3"/>
      </rPr>
      <t>road noise/pattern noise</t>
    </r>
  </si>
  <si>
    <r>
      <rPr>
        <sz val="6"/>
        <rFont val="Meiryo UI"/>
        <family val="3"/>
      </rPr>
      <t>パワートレイン揺動（始動/発進/変
速）</t>
    </r>
  </si>
  <si>
    <r>
      <rPr>
        <sz val="5.5"/>
        <rFont val="Meiryo UI"/>
        <family val="3"/>
      </rPr>
      <t>powertrain oscillation (powertrain start/vehicle</t>
    </r>
  </si>
  <si>
    <r>
      <rPr>
        <sz val="6"/>
        <rFont val="Meiryo UI"/>
        <family val="3"/>
      </rPr>
      <t>うなり⾳（パワートレイン/駆動系）</t>
    </r>
  </si>
  <si>
    <r>
      <rPr>
        <sz val="5.5"/>
        <rFont val="Meiryo UI"/>
        <family val="3"/>
      </rPr>
      <t>whine/growl/beat noise (powertrain/drive line</t>
    </r>
  </si>
  <si>
    <r>
      <rPr>
        <sz val="6"/>
        <rFont val="Meiryo UI"/>
        <family val="3"/>
      </rPr>
      <t>ギア⾳</t>
    </r>
  </si>
  <si>
    <r>
      <rPr>
        <sz val="5.5"/>
        <rFont val="Meiryo UI"/>
        <family val="3"/>
      </rPr>
      <t>gear noise</t>
    </r>
  </si>
  <si>
    <r>
      <rPr>
        <sz val="6"/>
        <rFont val="Meiryo UI"/>
        <family val="3"/>
      </rPr>
      <t>乗り⼼地</t>
    </r>
  </si>
  <si>
    <r>
      <rPr>
        <sz val="5.5"/>
        <rFont val="Meiryo UI"/>
        <family val="3"/>
      </rPr>
      <t>ride comfort</t>
    </r>
  </si>
  <si>
    <r>
      <rPr>
        <sz val="6"/>
        <rFont val="Meiryo UI"/>
        <family val="3"/>
      </rPr>
      <t>ハーシュネス</t>
    </r>
  </si>
  <si>
    <r>
      <rPr>
        <sz val="5.5"/>
        <rFont val="Meiryo UI"/>
        <family val="3"/>
      </rPr>
      <t>harshness</t>
    </r>
  </si>
  <si>
    <r>
      <rPr>
        <sz val="6"/>
        <rFont val="Meiryo UI"/>
        <family val="3"/>
      </rPr>
      <t>シミー</t>
    </r>
  </si>
  <si>
    <r>
      <rPr>
        <sz val="5.5"/>
        <rFont val="Meiryo UI"/>
        <family val="3"/>
      </rPr>
      <t>shimmy</t>
    </r>
  </si>
  <si>
    <r>
      <rPr>
        <sz val="6"/>
        <rFont val="Meiryo UI"/>
        <family val="3"/>
      </rPr>
      <t>⾛⾏⾞体振動</t>
    </r>
  </si>
  <si>
    <r>
      <rPr>
        <sz val="5.5"/>
        <rFont val="Meiryo UI"/>
        <family val="3"/>
      </rPr>
      <t>body vibration while driving</t>
    </r>
  </si>
  <si>
    <r>
      <rPr>
        <sz val="6"/>
        <rFont val="Meiryo UI"/>
        <family val="3"/>
      </rPr>
      <t>⾵切り⾳</t>
    </r>
  </si>
  <si>
    <r>
      <rPr>
        <sz val="5.5"/>
        <rFont val="Meiryo UI"/>
        <family val="3"/>
      </rPr>
      <t>wind noise</t>
    </r>
  </si>
  <si>
    <r>
      <rPr>
        <sz val="6"/>
        <rFont val="Meiryo UI"/>
        <family val="3"/>
      </rPr>
      <t>ブレーキ鳴き/ジャダー</t>
    </r>
  </si>
  <si>
    <r>
      <rPr>
        <sz val="5.5"/>
        <rFont val="Meiryo UI"/>
        <family val="3"/>
      </rPr>
      <t>brake noise/judder</t>
    </r>
  </si>
  <si>
    <r>
      <rPr>
        <sz val="6"/>
        <rFont val="Meiryo UI"/>
        <family val="3"/>
      </rPr>
      <t>⾞外騒⾳/騒⾳規制</t>
    </r>
  </si>
  <si>
    <r>
      <rPr>
        <sz val="5.5"/>
        <rFont val="Meiryo UI"/>
        <family val="3"/>
      </rPr>
      <t>exterior noise/noise regulation</t>
    </r>
  </si>
  <si>
    <r>
      <rPr>
        <b/>
        <sz val="7"/>
        <rFont val="Meiryo UI"/>
        <family val="3"/>
      </rPr>
      <t>(C1)</t>
    </r>
  </si>
  <si>
    <r>
      <rPr>
        <b/>
        <sz val="8"/>
        <rFont val="Meiryo UI"/>
        <family val="3"/>
      </rPr>
      <t xml:space="preserve">⑦安全
</t>
    </r>
    <r>
      <rPr>
        <b/>
        <sz val="6"/>
        <rFont val="Meiryo UI"/>
        <family val="3"/>
      </rPr>
      <t>safety</t>
    </r>
  </si>
  <si>
    <r>
      <rPr>
        <sz val="6"/>
        <rFont val="Meiryo UI"/>
        <family val="3"/>
      </rPr>
      <t>衝突安全/⽕災安全/予防安全/統
合安全</t>
    </r>
  </si>
  <si>
    <r>
      <rPr>
        <sz val="5.5"/>
        <rFont val="Meiryo UI"/>
        <family val="3"/>
      </rPr>
      <t>passive safety (collision
safety/crash safety)/fire safety/active safety/combined active and passive safety/integration control/integrated control</t>
    </r>
  </si>
  <si>
    <r>
      <rPr>
        <sz val="6"/>
        <rFont val="Meiryo UI"/>
        <family val="3"/>
      </rPr>
      <t>安全教育</t>
    </r>
  </si>
  <si>
    <r>
      <rPr>
        <sz val="5.5"/>
        <rFont val="Meiryo UI"/>
        <family val="3"/>
      </rPr>
      <t>safety education</t>
    </r>
  </si>
  <si>
    <r>
      <rPr>
        <sz val="6"/>
        <rFont val="Meiryo UI"/>
        <family val="3"/>
      </rPr>
      <t>画像処理/情報処理</t>
    </r>
  </si>
  <si>
    <r>
      <rPr>
        <sz val="5.5"/>
        <rFont val="Meiryo UI"/>
        <family val="3"/>
      </rPr>
      <t>image processing/information
processing</t>
    </r>
  </si>
  <si>
    <r>
      <rPr>
        <sz val="6"/>
        <rFont val="Meiryo UI"/>
        <family val="3"/>
      </rPr>
      <t>素材可燃性テスト</t>
    </r>
  </si>
  <si>
    <r>
      <rPr>
        <sz val="5.5"/>
        <rFont val="Meiryo UI"/>
        <family val="3"/>
      </rPr>
      <t>material flammability test</t>
    </r>
  </si>
  <si>
    <r>
      <rPr>
        <sz val="6"/>
        <rFont val="Meiryo UI"/>
        <family val="3"/>
      </rPr>
      <t>知能化/コンピュータ応⽤</t>
    </r>
  </si>
  <si>
    <r>
      <rPr>
        <sz val="5.5"/>
        <rFont val="Meiryo UI"/>
        <family val="3"/>
      </rPr>
      <t>intelligent/computer application</t>
    </r>
  </si>
  <si>
    <r>
      <rPr>
        <sz val="6"/>
        <rFont val="Meiryo UI"/>
        <family val="3"/>
      </rPr>
      <t>抑制システム</t>
    </r>
  </si>
  <si>
    <r>
      <rPr>
        <sz val="5.5"/>
        <rFont val="Meiryo UI"/>
        <family val="3"/>
      </rPr>
      <t>suppression system</t>
    </r>
  </si>
  <si>
    <r>
      <rPr>
        <sz val="6"/>
        <rFont val="Meiryo UI"/>
        <family val="3"/>
      </rPr>
      <t>乗員検知/乗員の安全</t>
    </r>
  </si>
  <si>
    <r>
      <rPr>
        <sz val="5.5"/>
        <rFont val="Meiryo UI"/>
        <family val="3"/>
      </rPr>
      <t>occupant detection/occupant safety</t>
    </r>
  </si>
  <si>
    <r>
      <rPr>
        <sz val="6"/>
        <rFont val="Meiryo UI"/>
        <family val="3"/>
      </rPr>
      <t>救命救急/乗員保護/歩⾏者・2輪乗員保護/交通弱者保護</t>
    </r>
  </si>
  <si>
    <r>
      <rPr>
        <sz val="5.5"/>
        <rFont val="Meiryo UI"/>
        <family val="3"/>
      </rPr>
      <t>first aid/occupant
protection/pedestrian and bicycle and motorcycle rider protection/protection for vulnerable road users</t>
    </r>
  </si>
  <si>
    <r>
      <rPr>
        <sz val="6"/>
        <rFont val="Meiryo UI"/>
        <family val="3"/>
      </rPr>
      <t>被害軽減</t>
    </r>
  </si>
  <si>
    <r>
      <rPr>
        <sz val="5.5"/>
        <rFont val="Meiryo UI"/>
        <family val="3"/>
      </rPr>
      <t>damage mitigation</t>
    </r>
  </si>
  <si>
    <r>
      <rPr>
        <sz val="6"/>
        <rFont val="Meiryo UI"/>
        <family val="3"/>
      </rPr>
      <t>事故回避/衝突予知</t>
    </r>
  </si>
  <si>
    <r>
      <rPr>
        <sz val="5.5"/>
        <rFont val="Meiryo UI"/>
        <family val="3"/>
      </rPr>
      <t>accident avoidance/collision
prediction</t>
    </r>
  </si>
  <si>
    <r>
      <rPr>
        <sz val="6"/>
        <rFont val="Meiryo UI"/>
        <family val="3"/>
      </rPr>
      <t>衝撃吸収・緩和</t>
    </r>
  </si>
  <si>
    <r>
      <rPr>
        <sz val="5.5"/>
        <rFont val="Meiryo UI"/>
        <family val="3"/>
      </rPr>
      <t>energy-absorbance and impact
attenuation</t>
    </r>
  </si>
  <si>
    <r>
      <rPr>
        <sz val="6"/>
        <rFont val="Meiryo UI"/>
        <family val="3"/>
      </rPr>
      <t>衝突試験</t>
    </r>
  </si>
  <si>
    <r>
      <rPr>
        <sz val="5.5"/>
        <rFont val="Meiryo UI"/>
        <family val="3"/>
      </rPr>
      <t>crash test</t>
    </r>
  </si>
  <si>
    <r>
      <rPr>
        <sz val="6"/>
        <rFont val="Meiryo UI"/>
        <family val="3"/>
      </rPr>
      <t>事故解析/事故統計解析</t>
    </r>
  </si>
  <si>
    <r>
      <rPr>
        <sz val="5.5"/>
        <rFont val="Meiryo UI"/>
        <family val="3"/>
      </rPr>
      <t>accident analysis/statistical accident analysis</t>
    </r>
  </si>
  <si>
    <r>
      <rPr>
        <sz val="6"/>
        <rFont val="Meiryo UI"/>
        <family val="3"/>
      </rPr>
      <t>後⽅衝突/側⽅衝突/前⽅衝突</t>
    </r>
  </si>
  <si>
    <r>
      <rPr>
        <sz val="5.5"/>
        <rFont val="Meiryo UI"/>
        <family val="3"/>
      </rPr>
      <t>rear end collision/side
impact/frontal collision</t>
    </r>
  </si>
  <si>
    <r>
      <rPr>
        <sz val="6"/>
        <rFont val="Meiryo UI"/>
        <family val="3"/>
      </rPr>
      <t>事故調査・分析</t>
    </r>
  </si>
  <si>
    <r>
      <rPr>
        <sz val="5.5"/>
        <rFont val="Meiryo UI"/>
        <family val="3"/>
      </rPr>
      <t>accident investigation and
analysis</t>
    </r>
  </si>
  <si>
    <r>
      <rPr>
        <sz val="6"/>
        <rFont val="Meiryo UI"/>
        <family val="3"/>
      </rPr>
      <t>防⽕</t>
    </r>
  </si>
  <si>
    <r>
      <rPr>
        <sz val="5.5"/>
        <rFont val="Meiryo UI"/>
        <family val="3"/>
      </rPr>
      <t>fire protection</t>
    </r>
  </si>
  <si>
    <r>
      <rPr>
        <sz val="6"/>
        <rFont val="Meiryo UI"/>
        <family val="3"/>
      </rPr>
      <t>ヒヤリハット解析</t>
    </r>
  </si>
  <si>
    <r>
      <rPr>
        <sz val="5.5"/>
        <rFont val="Meiryo UI"/>
        <family val="3"/>
      </rPr>
      <t>near-miss analysis</t>
    </r>
  </si>
  <si>
    <r>
      <rPr>
        <sz val="6"/>
        <rFont val="Meiryo UI"/>
        <family val="3"/>
      </rPr>
      <t>プリクラッシュ</t>
    </r>
  </si>
  <si>
    <r>
      <rPr>
        <sz val="5.5"/>
        <rFont val="Meiryo UI"/>
        <family val="3"/>
      </rPr>
      <t>pre-crash</t>
    </r>
  </si>
  <si>
    <r>
      <rPr>
        <sz val="6"/>
        <rFont val="Meiryo UI"/>
        <family val="3"/>
      </rPr>
      <t>救命率/初療開始</t>
    </r>
  </si>
  <si>
    <r>
      <rPr>
        <sz val="5.5"/>
        <rFont val="Meiryo UI"/>
        <family val="3"/>
      </rPr>
      <t>survival rate/start of initial
treatment</t>
    </r>
  </si>
  <si>
    <r>
      <rPr>
        <sz val="6"/>
        <rFont val="Meiryo UI"/>
        <family val="3"/>
      </rPr>
      <t>コンパチビリティ</t>
    </r>
  </si>
  <si>
    <r>
      <rPr>
        <sz val="5.5"/>
        <rFont val="Meiryo UI"/>
        <family val="3"/>
      </rPr>
      <t>compatibility</t>
    </r>
  </si>
  <si>
    <r>
      <rPr>
        <sz val="6"/>
        <rFont val="Meiryo UI"/>
        <family val="3"/>
      </rPr>
      <t>傷害予測</t>
    </r>
  </si>
  <si>
    <r>
      <rPr>
        <sz val="5.5"/>
        <rFont val="Meiryo UI"/>
        <family val="3"/>
      </rPr>
      <t>injury prediction</t>
    </r>
  </si>
  <si>
    <r>
      <rPr>
        <sz val="6"/>
        <rFont val="Meiryo UI"/>
        <family val="3"/>
      </rPr>
      <t>ドライビングシミュレータ</t>
    </r>
  </si>
  <si>
    <r>
      <rPr>
        <sz val="5.5"/>
        <rFont val="Meiryo UI"/>
        <family val="3"/>
      </rPr>
      <t>driving simulator</t>
    </r>
  </si>
  <si>
    <r>
      <rPr>
        <sz val="6"/>
        <rFont val="Meiryo UI"/>
        <family val="3"/>
      </rPr>
      <t>傷害メカニズム</t>
    </r>
  </si>
  <si>
    <r>
      <rPr>
        <sz val="5.5"/>
        <rFont val="Meiryo UI"/>
        <family val="3"/>
      </rPr>
      <t>injury mechanism</t>
    </r>
  </si>
  <si>
    <r>
      <rPr>
        <sz val="6"/>
        <rFont val="Meiryo UI"/>
        <family val="3"/>
      </rPr>
      <t>エアバッグ/シートベルト</t>
    </r>
  </si>
  <si>
    <r>
      <rPr>
        <sz val="5.5"/>
        <rFont val="Meiryo UI"/>
        <family val="3"/>
      </rPr>
      <t>air bag/seat belt</t>
    </r>
  </si>
  <si>
    <r>
      <rPr>
        <sz val="6"/>
        <rFont val="Meiryo UI"/>
        <family val="3"/>
      </rPr>
      <t>事故再現/事故復元</t>
    </r>
  </si>
  <si>
    <r>
      <rPr>
        <sz val="5.5"/>
        <rFont val="Meiryo UI"/>
        <family val="3"/>
      </rPr>
      <t>accident reconstruction/accident
re-creation</t>
    </r>
  </si>
  <si>
    <r>
      <rPr>
        <sz val="6"/>
        <rFont val="Meiryo UI"/>
        <family val="3"/>
      </rPr>
      <t>⼈体モデル/ダミー</t>
    </r>
  </si>
  <si>
    <r>
      <rPr>
        <sz val="5.5"/>
        <rFont val="Meiryo UI"/>
        <family val="3"/>
      </rPr>
      <t>anthropomorphic dummy/crash
test dummy</t>
    </r>
  </si>
  <si>
    <r>
      <rPr>
        <sz val="6"/>
        <rFont val="Meiryo UI"/>
        <family val="3"/>
      </rPr>
      <t>安全⼈体モデル</t>
    </r>
  </si>
  <si>
    <r>
      <rPr>
        <sz val="5.5"/>
        <rFont val="Meiryo UI"/>
        <family val="3"/>
      </rPr>
      <t>anthropomorphic dummy</t>
    </r>
  </si>
  <si>
    <r>
      <rPr>
        <sz val="6"/>
        <rFont val="Meiryo UI"/>
        <family val="3"/>
      </rPr>
      <t>ドライブレコーダ/EDR</t>
    </r>
  </si>
  <si>
    <r>
      <rPr>
        <sz val="5.5"/>
        <rFont val="Meiryo UI"/>
        <family val="3"/>
      </rPr>
      <t>drive recorder/event data</t>
    </r>
  </si>
  <si>
    <r>
      <rPr>
        <sz val="6"/>
        <rFont val="Meiryo UI"/>
        <family val="3"/>
      </rPr>
      <t>⾞両転覆</t>
    </r>
  </si>
  <si>
    <r>
      <rPr>
        <sz val="5.5"/>
        <rFont val="Meiryo UI"/>
        <family val="3"/>
      </rPr>
      <t>rollover</t>
    </r>
  </si>
  <si>
    <r>
      <rPr>
        <sz val="6"/>
        <rFont val="Meiryo UI"/>
        <family val="3"/>
      </rPr>
      <t>⾞体構造</t>
    </r>
  </si>
  <si>
    <r>
      <rPr>
        <sz val="5.5"/>
        <rFont val="Meiryo UI"/>
        <family val="3"/>
      </rPr>
      <t>body structure</t>
    </r>
  </si>
  <si>
    <r>
      <rPr>
        <sz val="6"/>
        <rFont val="Meiryo UI"/>
        <family val="3"/>
      </rPr>
      <t>センサ技術</t>
    </r>
  </si>
  <si>
    <r>
      <rPr>
        <sz val="5.5"/>
        <rFont val="Meiryo UI"/>
        <family val="3"/>
      </rPr>
      <t>sensor technology</t>
    </r>
  </si>
  <si>
    <r>
      <rPr>
        <sz val="6"/>
        <rFont val="Meiryo UI"/>
        <family val="3"/>
      </rPr>
      <t>シート/ヘッドレストレイント</t>
    </r>
  </si>
  <si>
    <r>
      <rPr>
        <sz val="5.5"/>
        <rFont val="Meiryo UI"/>
        <family val="3"/>
      </rPr>
      <t>seat/head restraint</t>
    </r>
  </si>
  <si>
    <r>
      <rPr>
        <sz val="6"/>
        <rFont val="Meiryo UI"/>
        <family val="3"/>
      </rPr>
      <t>⾼齢者耐性/⾼齢者運転特性</t>
    </r>
  </si>
  <si>
    <r>
      <rPr>
        <sz val="5.5"/>
        <rFont val="Meiryo UI"/>
        <family val="3"/>
      </rPr>
      <t>injury tolerance of older people/characteristics of older drivers</t>
    </r>
  </si>
  <si>
    <r>
      <rPr>
        <sz val="6"/>
        <rFont val="Meiryo UI"/>
        <family val="3"/>
      </rPr>
      <t>⾼齢者保護/こども保護</t>
    </r>
  </si>
  <si>
    <r>
      <rPr>
        <sz val="5.5"/>
        <rFont val="Meiryo UI"/>
        <family val="3"/>
      </rPr>
      <t>protection of older people/child
protection</t>
    </r>
  </si>
  <si>
    <r>
      <rPr>
        <sz val="6"/>
        <rFont val="Meiryo UI"/>
        <family val="3"/>
      </rPr>
      <t>受傷部位/加害部位</t>
    </r>
  </si>
  <si>
    <r>
      <rPr>
        <sz val="5.5"/>
        <rFont val="Meiryo UI"/>
        <family val="3"/>
      </rPr>
      <t>injured area/impacting area</t>
    </r>
  </si>
  <si>
    <r>
      <rPr>
        <sz val="6"/>
        <rFont val="Meiryo UI"/>
        <family val="3"/>
      </rPr>
      <t>CRS</t>
    </r>
  </si>
  <si>
    <r>
      <rPr>
        <sz val="5.5"/>
        <rFont val="Meiryo UI"/>
        <family val="3"/>
      </rPr>
      <t>child restraint system</t>
    </r>
  </si>
  <si>
    <r>
      <rPr>
        <sz val="6"/>
        <rFont val="Meiryo UI"/>
        <family val="3"/>
      </rPr>
      <t>重傷度（AIS）</t>
    </r>
  </si>
  <si>
    <r>
      <rPr>
        <sz val="5.5"/>
        <rFont val="Meiryo UI"/>
        <family val="3"/>
      </rPr>
      <t>abbreviated injury scale</t>
    </r>
  </si>
  <si>
    <r>
      <rPr>
        <sz val="6"/>
        <rFont val="Meiryo UI"/>
        <family val="3"/>
      </rPr>
      <t>妊婦乗員保護</t>
    </r>
  </si>
  <si>
    <r>
      <rPr>
        <sz val="5.5"/>
        <rFont val="Meiryo UI"/>
        <family val="3"/>
      </rPr>
      <t>expectant mother protection</t>
    </r>
  </si>
  <si>
    <r>
      <rPr>
        <sz val="6"/>
        <rFont val="Meiryo UI"/>
        <family val="3"/>
      </rPr>
      <t>⾞両運動制御/エアバッグ制御</t>
    </r>
  </si>
  <si>
    <r>
      <rPr>
        <sz val="5.5"/>
        <rFont val="Meiryo UI"/>
        <family val="3"/>
      </rPr>
      <t>vehicle dynamics control/airbag
control</t>
    </r>
  </si>
  <si>
    <r>
      <rPr>
        <sz val="6"/>
        <rFont val="Meiryo UI"/>
        <family val="3"/>
      </rPr>
      <t>歩⾏者検知/保護</t>
    </r>
  </si>
  <si>
    <r>
      <rPr>
        <sz val="5.5"/>
        <rFont val="Meiryo UI"/>
        <family val="3"/>
      </rPr>
      <t>pedestrian detection/protection</t>
    </r>
  </si>
  <si>
    <r>
      <rPr>
        <sz val="6"/>
        <rFont val="Meiryo UI"/>
        <family val="3"/>
      </rPr>
      <t>⾞線維持制御</t>
    </r>
  </si>
  <si>
    <r>
      <rPr>
        <sz val="5.5"/>
        <rFont val="Meiryo UI"/>
        <family val="3"/>
      </rPr>
      <t>lane-keeping control</t>
    </r>
  </si>
  <si>
    <r>
      <rPr>
        <sz val="6"/>
        <rFont val="Meiryo UI"/>
        <family val="3"/>
      </rPr>
      <t>⾃動ブレーキ</t>
    </r>
  </si>
  <si>
    <r>
      <rPr>
        <sz val="5.5"/>
        <rFont val="Meiryo UI"/>
        <family val="3"/>
      </rPr>
      <t>automatic brake</t>
    </r>
  </si>
  <si>
    <r>
      <rPr>
        <sz val="6"/>
        <rFont val="Meiryo UI"/>
        <family val="3"/>
      </rPr>
      <t>ナビゲーション</t>
    </r>
  </si>
  <si>
    <r>
      <rPr>
        <sz val="5.5"/>
        <rFont val="Meiryo UI"/>
        <family val="3"/>
      </rPr>
      <t>navigation system</t>
    </r>
  </si>
  <si>
    <r>
      <rPr>
        <sz val="6"/>
        <rFont val="Meiryo UI"/>
        <family val="3"/>
      </rPr>
      <t>被害軽減ブレーキ/警報</t>
    </r>
  </si>
  <si>
    <r>
      <rPr>
        <sz val="5.5"/>
        <rFont val="Meiryo UI"/>
        <family val="3"/>
      </rPr>
      <t>damage mitigation brake/warning</t>
    </r>
  </si>
  <si>
    <r>
      <rPr>
        <sz val="6"/>
        <rFont val="Meiryo UI"/>
        <family val="3"/>
      </rPr>
      <t>⾞⾞間・路⾞間通信</t>
    </r>
  </si>
  <si>
    <r>
      <rPr>
        <sz val="5.5"/>
        <rFont val="Meiryo UI"/>
        <family val="3"/>
      </rPr>
      <t>vehicle-to-vehicle and infrastructure-to-vehicle communication</t>
    </r>
  </si>
  <si>
    <r>
      <rPr>
        <sz val="6"/>
        <rFont val="Meiryo UI"/>
        <family val="3"/>
      </rPr>
      <t>知能化⾃動⾞</t>
    </r>
  </si>
  <si>
    <r>
      <rPr>
        <sz val="5.5"/>
        <rFont val="Meiryo UI"/>
        <family val="3"/>
      </rPr>
      <t>intelligent vehicle</t>
    </r>
  </si>
  <si>
    <r>
      <rPr>
        <sz val="6"/>
        <rFont val="Meiryo UI"/>
        <family val="3"/>
      </rPr>
      <t>運転⽀援/ドライバ⽀援</t>
    </r>
  </si>
  <si>
    <r>
      <rPr>
        <sz val="5.5"/>
        <rFont val="Meiryo UI"/>
        <family val="3"/>
      </rPr>
      <t>driving support/driver support</t>
    </r>
  </si>
  <si>
    <r>
      <rPr>
        <sz val="6"/>
        <rFont val="Meiryo UI"/>
        <family val="3"/>
      </rPr>
      <t>ACC</t>
    </r>
  </si>
  <si>
    <r>
      <rPr>
        <sz val="5.5"/>
        <rFont val="Meiryo UI"/>
        <family val="3"/>
      </rPr>
      <t>adaptive cruise control</t>
    </r>
  </si>
  <si>
    <r>
      <rPr>
        <sz val="6"/>
        <rFont val="Meiryo UI"/>
        <family val="3"/>
      </rPr>
      <t>ISS</t>
    </r>
  </si>
  <si>
    <r>
      <rPr>
        <sz val="5.5"/>
        <rFont val="Meiryo UI"/>
        <family val="3"/>
      </rPr>
      <t>injury severity score</t>
    </r>
  </si>
  <si>
    <r>
      <rPr>
        <sz val="6"/>
        <rFont val="Meiryo UI"/>
        <family val="3"/>
      </rPr>
      <t>道路環境</t>
    </r>
  </si>
  <si>
    <r>
      <rPr>
        <sz val="5.5"/>
        <rFont val="Meiryo UI"/>
        <family val="3"/>
      </rPr>
      <t>road environment</t>
    </r>
  </si>
  <si>
    <r>
      <rPr>
        <sz val="6"/>
        <rFont val="Meiryo UI"/>
        <family val="3"/>
      </rPr>
      <t>マクロデータ/ミクロデータ</t>
    </r>
  </si>
  <si>
    <r>
      <rPr>
        <sz val="5.5"/>
        <rFont val="Meiryo UI"/>
        <family val="3"/>
      </rPr>
      <t>macro data/micro data</t>
    </r>
  </si>
  <si>
    <r>
      <rPr>
        <sz val="6"/>
        <rFont val="Meiryo UI"/>
        <family val="3"/>
      </rPr>
      <t>交差点カメラ</t>
    </r>
  </si>
  <si>
    <r>
      <rPr>
        <sz val="5.5"/>
        <rFont val="Meiryo UI"/>
        <family val="3"/>
      </rPr>
      <t>intersection camera</t>
    </r>
  </si>
  <si>
    <r>
      <rPr>
        <sz val="6"/>
        <rFont val="Meiryo UI"/>
        <family val="3"/>
      </rPr>
      <t>リスクカーブ</t>
    </r>
  </si>
  <si>
    <r>
      <rPr>
        <sz val="5.5"/>
        <rFont val="Meiryo UI"/>
        <family val="3"/>
      </rPr>
      <t>risk curve</t>
    </r>
  </si>
  <si>
    <r>
      <rPr>
        <sz val="6"/>
        <rFont val="Meiryo UI"/>
        <family val="3"/>
      </rPr>
      <t>傷害データベース</t>
    </r>
  </si>
  <si>
    <r>
      <rPr>
        <sz val="5.5"/>
        <rFont val="Meiryo UI"/>
        <family val="3"/>
      </rPr>
      <t>injury database</t>
    </r>
  </si>
  <si>
    <r>
      <rPr>
        <sz val="6"/>
        <rFont val="Meiryo UI"/>
        <family val="3"/>
      </rPr>
      <t>加害性</t>
    </r>
  </si>
  <si>
    <r>
      <rPr>
        <sz val="5.5"/>
        <rFont val="Meiryo UI"/>
        <family val="3"/>
      </rPr>
      <t>risk</t>
    </r>
  </si>
  <si>
    <r>
      <rPr>
        <sz val="6"/>
        <rFont val="Meiryo UI"/>
        <family val="3"/>
      </rPr>
      <t>臨界安全システム</t>
    </r>
  </si>
  <si>
    <r>
      <rPr>
        <sz val="5.5"/>
        <rFont val="Meiryo UI"/>
        <family val="3"/>
      </rPr>
      <t>critical safety system</t>
    </r>
  </si>
  <si>
    <r>
      <rPr>
        <sz val="6"/>
        <rFont val="Meiryo UI"/>
        <family val="3"/>
      </rPr>
      <t>デルタV</t>
    </r>
  </si>
  <si>
    <r>
      <rPr>
        <sz val="5.5"/>
        <rFont val="Meiryo UI"/>
        <family val="3"/>
      </rPr>
      <t>delta-v/change in velocity</t>
    </r>
  </si>
  <si>
    <r>
      <rPr>
        <sz val="6"/>
        <rFont val="Meiryo UI"/>
        <family val="3"/>
      </rPr>
      <t>シートベルトリマインダ</t>
    </r>
  </si>
  <si>
    <r>
      <rPr>
        <sz val="5.5"/>
        <rFont val="Meiryo UI"/>
        <family val="3"/>
      </rPr>
      <t>seat belt reminder</t>
    </r>
  </si>
  <si>
    <r>
      <rPr>
        <sz val="6"/>
        <rFont val="Meiryo UI"/>
        <family val="3"/>
      </rPr>
      <t>回避⾏動</t>
    </r>
  </si>
  <si>
    <r>
      <rPr>
        <sz val="5.5"/>
        <rFont val="Meiryo UI"/>
        <family val="3"/>
      </rPr>
      <t>evasive action</t>
    </r>
  </si>
  <si>
    <r>
      <rPr>
        <sz val="6"/>
        <rFont val="Meiryo UI"/>
        <family val="3"/>
      </rPr>
      <t>事故通報システム（ACN)</t>
    </r>
  </si>
  <si>
    <r>
      <rPr>
        <sz val="5.5"/>
        <rFont val="Meiryo UI"/>
        <family val="3"/>
      </rPr>
      <t>automatic crash notification/automatic collision notification</t>
    </r>
  </si>
  <si>
    <r>
      <rPr>
        <sz val="6"/>
        <rFont val="Meiryo UI"/>
        <family val="3"/>
      </rPr>
      <t>試験/評価</t>
    </r>
  </si>
  <si>
    <r>
      <rPr>
        <sz val="5.5"/>
        <rFont val="Meiryo UI"/>
        <family val="3"/>
      </rPr>
      <t>test/evaluation</t>
    </r>
  </si>
  <si>
    <r>
      <rPr>
        <sz val="6"/>
        <rFont val="Meiryo UI"/>
        <family val="3"/>
      </rPr>
      <t>ドクターヘリ/ドクターカー</t>
    </r>
  </si>
  <si>
    <r>
      <rPr>
        <sz val="5.5"/>
        <rFont val="Meiryo UI"/>
        <family val="3"/>
      </rPr>
      <t>doctor helicopter/doctor car</t>
    </r>
  </si>
  <si>
    <r>
      <rPr>
        <sz val="6"/>
        <rFont val="Meiryo UI"/>
        <family val="3"/>
      </rPr>
      <t>第三者評価</t>
    </r>
  </si>
  <si>
    <r>
      <rPr>
        <sz val="5.5"/>
        <rFont val="Meiryo UI"/>
        <family val="3"/>
      </rPr>
      <t>third-party evaluation</t>
    </r>
  </si>
  <si>
    <r>
      <rPr>
        <sz val="6"/>
        <rFont val="Meiryo UI"/>
        <family val="3"/>
      </rPr>
      <t>免許制度</t>
    </r>
  </si>
  <si>
    <r>
      <rPr>
        <sz val="5.5"/>
        <rFont val="Meiryo UI"/>
        <family val="3"/>
      </rPr>
      <t>licensing system</t>
    </r>
  </si>
  <si>
    <r>
      <rPr>
        <sz val="6"/>
        <rFont val="Meiryo UI"/>
        <family val="3"/>
      </rPr>
      <t>傷害基準</t>
    </r>
  </si>
  <si>
    <r>
      <rPr>
        <sz val="5.5"/>
        <rFont val="Meiryo UI"/>
        <family val="3"/>
      </rPr>
      <t>injury criteria</t>
    </r>
  </si>
  <si>
    <r>
      <rPr>
        <sz val="6"/>
        <rFont val="Meiryo UI"/>
        <family val="3"/>
      </rPr>
      <t>CAE</t>
    </r>
  </si>
  <si>
    <r>
      <rPr>
        <sz val="5.5"/>
        <rFont val="Meiryo UI"/>
        <family val="3"/>
      </rPr>
      <t>computer aided engineering</t>
    </r>
  </si>
  <si>
    <r>
      <rPr>
        <sz val="6"/>
        <rFont val="Meiryo UI"/>
        <family val="3"/>
      </rPr>
      <t>インパクタ</t>
    </r>
  </si>
  <si>
    <r>
      <rPr>
        <sz val="5.5"/>
        <rFont val="Meiryo UI"/>
        <family val="3"/>
      </rPr>
      <t>impactor</t>
    </r>
  </si>
  <si>
    <r>
      <rPr>
        <sz val="6"/>
        <rFont val="Meiryo UI"/>
        <family val="3"/>
      </rPr>
      <t>ヘルメット</t>
    </r>
  </si>
  <si>
    <r>
      <rPr>
        <sz val="5.5"/>
        <rFont val="Meiryo UI"/>
        <family val="3"/>
      </rPr>
      <t>helmet</t>
    </r>
  </si>
  <si>
    <r>
      <rPr>
        <b/>
        <sz val="8"/>
        <rFont val="Meiryo UI"/>
        <family val="3"/>
      </rPr>
      <t xml:space="preserve">⑧⼈間⼯学
</t>
    </r>
    <r>
      <rPr>
        <b/>
        <sz val="6"/>
        <rFont val="Meiryo UI"/>
        <family val="3"/>
      </rPr>
      <t>human engineering</t>
    </r>
  </si>
  <si>
    <r>
      <rPr>
        <sz val="6"/>
        <rFont val="Meiryo UI"/>
        <family val="3"/>
      </rPr>
      <t>⾼齢者</t>
    </r>
  </si>
  <si>
    <r>
      <rPr>
        <sz val="5.5"/>
        <rFont val="Meiryo UI"/>
        <family val="3"/>
      </rPr>
      <t>elderly person (people)</t>
    </r>
  </si>
  <si>
    <r>
      <rPr>
        <sz val="6"/>
        <rFont val="Meiryo UI"/>
        <family val="3"/>
      </rPr>
      <t>⾼齢者対応</t>
    </r>
  </si>
  <si>
    <r>
      <rPr>
        <sz val="5.5"/>
        <rFont val="Meiryo UI"/>
        <family val="3"/>
      </rPr>
      <t>elderly person (people) support</t>
    </r>
  </si>
  <si>
    <r>
      <rPr>
        <sz val="6"/>
        <rFont val="Meiryo UI"/>
        <family val="3"/>
      </rPr>
      <t>⼈体傷害</t>
    </r>
  </si>
  <si>
    <r>
      <rPr>
        <sz val="5.5"/>
        <rFont val="Meiryo UI"/>
        <family val="3"/>
      </rPr>
      <t>human body injury</t>
    </r>
  </si>
  <si>
    <r>
      <rPr>
        <sz val="6"/>
        <rFont val="Meiryo UI"/>
        <family val="3"/>
      </rPr>
      <t>実験倫理/技術倫理</t>
    </r>
  </si>
  <si>
    <r>
      <rPr>
        <sz val="5.5"/>
        <rFont val="Meiryo UI"/>
        <family val="3"/>
      </rPr>
      <t>experiment ethic/engineering</t>
    </r>
  </si>
  <si>
    <r>
      <rPr>
        <sz val="6"/>
        <rFont val="Meiryo UI"/>
        <family val="3"/>
      </rPr>
      <t>バイオメカニクス</t>
    </r>
  </si>
  <si>
    <r>
      <rPr>
        <sz val="5.5"/>
        <rFont val="Meiryo UI"/>
        <family val="3"/>
      </rPr>
      <t>biomechanics</t>
    </r>
  </si>
  <si>
    <r>
      <rPr>
        <sz val="6"/>
        <rFont val="Meiryo UI"/>
        <family val="3"/>
      </rPr>
      <t>ストレス/主観/パフォーマンス評価</t>
    </r>
  </si>
  <si>
    <r>
      <rPr>
        <sz val="5.5"/>
        <rFont val="Meiryo UI"/>
        <family val="3"/>
      </rPr>
      <t>stress/subjective
view/performance evaluation</t>
    </r>
  </si>
  <si>
    <r>
      <rPr>
        <sz val="6"/>
        <rFont val="Meiryo UI"/>
        <family val="3"/>
      </rPr>
      <t>⽣体計測/運転⼼理</t>
    </r>
  </si>
  <si>
    <r>
      <rPr>
        <sz val="5.5"/>
        <rFont val="Meiryo UI"/>
        <family val="3"/>
      </rPr>
      <t>bioinstrumentation/driving psychology</t>
    </r>
  </si>
  <si>
    <r>
      <rPr>
        <sz val="6"/>
        <rFont val="Meiryo UI"/>
        <family val="3"/>
      </rPr>
      <t>ドライバセンシング/ドライバモニタリン
グ</t>
    </r>
  </si>
  <si>
    <r>
      <rPr>
        <sz val="5.5"/>
        <rFont val="Meiryo UI"/>
        <family val="3"/>
      </rPr>
      <t>driver sensing /driver monitoring</t>
    </r>
  </si>
  <si>
    <r>
      <rPr>
        <sz val="6"/>
        <rFont val="Meiryo UI"/>
        <family val="3"/>
      </rPr>
      <t>ドライバ状態</t>
    </r>
  </si>
  <si>
    <r>
      <rPr>
        <sz val="5.5"/>
        <rFont val="Meiryo UI"/>
        <family val="3"/>
      </rPr>
      <t>driver condition</t>
    </r>
  </si>
  <si>
    <r>
      <rPr>
        <sz val="6"/>
        <rFont val="Meiryo UI"/>
        <family val="3"/>
      </rPr>
      <t>ドライバモデル/ライダーモデル</t>
    </r>
  </si>
  <si>
    <r>
      <rPr>
        <sz val="5.5"/>
        <rFont val="Meiryo UI"/>
        <family val="3"/>
      </rPr>
      <t>driver model/rider model</t>
    </r>
  </si>
  <si>
    <r>
      <rPr>
        <sz val="6"/>
        <rFont val="Meiryo UI"/>
        <family val="3"/>
      </rPr>
      <t>認知反応時間</t>
    </r>
  </si>
  <si>
    <r>
      <rPr>
        <sz val="5.5"/>
        <rFont val="Meiryo UI"/>
        <family val="3"/>
      </rPr>
      <t>cognitive reaction time</t>
    </r>
  </si>
  <si>
    <r>
      <rPr>
        <sz val="6"/>
        <rFont val="Meiryo UI"/>
        <family val="3"/>
      </rPr>
      <t>ドライバ状態モニタリング</t>
    </r>
  </si>
  <si>
    <r>
      <rPr>
        <sz val="5.5"/>
        <rFont val="Meiryo UI"/>
        <family val="3"/>
      </rPr>
      <t>driver condition monitoring</t>
    </r>
  </si>
  <si>
    <r>
      <rPr>
        <sz val="6"/>
        <rFont val="Meiryo UI"/>
        <family val="3"/>
      </rPr>
      <t>居眠り/飲酒</t>
    </r>
  </si>
  <si>
    <r>
      <rPr>
        <sz val="5.5"/>
        <rFont val="Meiryo UI"/>
        <family val="3"/>
      </rPr>
      <t>drowsiness/alcohol drinking</t>
    </r>
  </si>
  <si>
    <r>
      <rPr>
        <sz val="6"/>
        <rFont val="Meiryo UI"/>
        <family val="3"/>
      </rPr>
      <t>ドライバ特性/ドライバ⾏動/ドライバ疲労/ドライバ注意</t>
    </r>
  </si>
  <si>
    <r>
      <rPr>
        <sz val="5.5"/>
        <rFont val="Meiryo UI"/>
        <family val="3"/>
      </rPr>
      <t>driver characteristics/driver behavior/driver fatigue/driver attention</t>
    </r>
  </si>
  <si>
    <r>
      <rPr>
        <sz val="6"/>
        <rFont val="Meiryo UI"/>
        <family val="3"/>
      </rPr>
      <t>タスク負荷</t>
    </r>
  </si>
  <si>
    <r>
      <rPr>
        <sz val="5.5"/>
        <rFont val="Meiryo UI"/>
        <family val="3"/>
      </rPr>
      <t>task load/driver burden</t>
    </r>
  </si>
  <si>
    <r>
      <rPr>
        <sz val="6"/>
        <rFont val="Meiryo UI"/>
        <family val="3"/>
      </rPr>
      <t>運転特性</t>
    </r>
  </si>
  <si>
    <r>
      <rPr>
        <sz val="5.5"/>
        <rFont val="Meiryo UI"/>
        <family val="3"/>
      </rPr>
      <t>driving characteristics</t>
    </r>
  </si>
  <si>
    <r>
      <rPr>
        <sz val="6"/>
        <rFont val="Meiryo UI"/>
        <family val="3"/>
      </rPr>
      <t>⼼拍測定</t>
    </r>
  </si>
  <si>
    <r>
      <rPr>
        <sz val="5.5"/>
        <rFont val="Meiryo UI"/>
        <family val="3"/>
      </rPr>
      <t>cardiotachometry</t>
    </r>
  </si>
  <si>
    <r>
      <rPr>
        <sz val="6"/>
        <rFont val="Meiryo UI"/>
        <family val="3"/>
      </rPr>
      <t>リスク補償</t>
    </r>
  </si>
  <si>
    <r>
      <rPr>
        <sz val="5.5"/>
        <rFont val="Meiryo UI"/>
        <family val="3"/>
      </rPr>
      <t>risk compensation</t>
    </r>
  </si>
  <si>
    <r>
      <rPr>
        <sz val="6"/>
        <rFont val="Meiryo UI"/>
        <family val="3"/>
      </rPr>
      <t>視界/視認性/操作性/制御性/乗降性/快適性</t>
    </r>
  </si>
  <si>
    <r>
      <rPr>
        <sz val="5.5"/>
        <rFont val="Meiryo UI"/>
        <family val="3"/>
      </rPr>
      <t>field of vision/visibility/operability/contr ollability/ease of egress and ingress/comfort</t>
    </r>
  </si>
  <si>
    <r>
      <rPr>
        <b/>
        <sz val="7"/>
        <rFont val="Meiryo UI"/>
        <family val="3"/>
      </rPr>
      <t>(C2)</t>
    </r>
  </si>
  <si>
    <r>
      <rPr>
        <sz val="6"/>
        <rFont val="Meiryo UI"/>
        <family val="3"/>
      </rPr>
      <t>過信/不信</t>
    </r>
  </si>
  <si>
    <r>
      <rPr>
        <sz val="5.5"/>
        <rFont val="Meiryo UI"/>
        <family val="3"/>
      </rPr>
      <t>overconfidence/disaffection</t>
    </r>
  </si>
  <si>
    <r>
      <rPr>
        <sz val="6"/>
        <rFont val="Meiryo UI"/>
        <family val="3"/>
      </rPr>
      <t>聴覚/⼒覚/触覚</t>
    </r>
  </si>
  <si>
    <r>
      <rPr>
        <sz val="5.5"/>
        <rFont val="Meiryo UI"/>
        <family val="3"/>
      </rPr>
      <t>sense of hearing/sense of
force/haptic sense</t>
    </r>
  </si>
  <si>
    <r>
      <rPr>
        <sz val="6"/>
        <rFont val="Meiryo UI"/>
        <family val="3"/>
      </rPr>
      <t>ヒューマンインタフェース</t>
    </r>
  </si>
  <si>
    <r>
      <rPr>
        <sz val="5.5"/>
        <rFont val="Meiryo UI"/>
        <family val="3"/>
      </rPr>
      <t>human interface</t>
    </r>
  </si>
  <si>
    <r>
      <rPr>
        <sz val="6"/>
        <rFont val="Meiryo UI"/>
        <family val="3"/>
      </rPr>
      <t>認知/判断</t>
    </r>
  </si>
  <si>
    <r>
      <rPr>
        <sz val="5.5"/>
        <rFont val="Meiryo UI"/>
        <family val="3"/>
      </rPr>
      <t>recognition/judgment</t>
    </r>
  </si>
  <si>
    <r>
      <rPr>
        <sz val="6"/>
        <rFont val="Meiryo UI"/>
        <family val="3"/>
      </rPr>
      <t>⾞酔い/⾹り/覚醒</t>
    </r>
  </si>
  <si>
    <r>
      <rPr>
        <sz val="5.5"/>
        <rFont val="Meiryo UI"/>
        <family val="3"/>
      </rPr>
      <t>car sickness/aroma/awakening</t>
    </r>
  </si>
  <si>
    <r>
      <rPr>
        <sz val="6"/>
        <rFont val="Meiryo UI"/>
        <family val="3"/>
      </rPr>
      <t>操作</t>
    </r>
  </si>
  <si>
    <r>
      <rPr>
        <sz val="5.5"/>
        <rFont val="Meiryo UI"/>
        <family val="3"/>
      </rPr>
      <t>operation</t>
    </r>
  </si>
  <si>
    <r>
      <rPr>
        <sz val="6"/>
        <rFont val="Meiryo UI"/>
        <family val="3"/>
      </rPr>
      <t>疲労/負担</t>
    </r>
  </si>
  <si>
    <r>
      <rPr>
        <sz val="5.5"/>
        <rFont val="Meiryo UI"/>
        <family val="3"/>
      </rPr>
      <t>fatigue/workload</t>
    </r>
  </si>
  <si>
    <r>
      <rPr>
        <sz val="6"/>
        <rFont val="Meiryo UI"/>
        <family val="3"/>
      </rPr>
      <t>運転姿勢</t>
    </r>
  </si>
  <si>
    <r>
      <rPr>
        <sz val="5.5"/>
        <rFont val="Meiryo UI"/>
        <family val="3"/>
      </rPr>
      <t>driving posture</t>
    </r>
  </si>
  <si>
    <r>
      <rPr>
        <sz val="6"/>
        <rFont val="Meiryo UI"/>
        <family val="3"/>
      </rPr>
      <t>ディストラクション</t>
    </r>
  </si>
  <si>
    <r>
      <rPr>
        <sz val="5.5"/>
        <rFont val="Meiryo UI"/>
        <family val="3"/>
      </rPr>
      <t>distraction</t>
    </r>
  </si>
  <si>
    <r>
      <rPr>
        <sz val="6"/>
        <rFont val="Meiryo UI"/>
        <family val="3"/>
      </rPr>
      <t>個⼈差</t>
    </r>
  </si>
  <si>
    <r>
      <rPr>
        <sz val="5.5"/>
        <rFont val="Meiryo UI"/>
        <family val="3"/>
      </rPr>
      <t>individuals difference/variation</t>
    </r>
  </si>
  <si>
    <r>
      <rPr>
        <sz val="6"/>
        <rFont val="Meiryo UI"/>
        <family val="3"/>
      </rPr>
      <t>ワークロード</t>
    </r>
  </si>
  <si>
    <r>
      <rPr>
        <sz val="5.5"/>
        <rFont val="Meiryo UI"/>
        <family val="3"/>
      </rPr>
      <t>workload</t>
    </r>
  </si>
  <si>
    <r>
      <rPr>
        <sz val="6"/>
        <rFont val="Meiryo UI"/>
        <family val="3"/>
      </rPr>
      <t>精神負担/⾝体負担</t>
    </r>
  </si>
  <si>
    <r>
      <rPr>
        <sz val="5.5"/>
        <rFont val="Meiryo UI"/>
        <family val="3"/>
      </rPr>
      <t>mental workload/physical</t>
    </r>
  </si>
  <si>
    <r>
      <rPr>
        <sz val="6"/>
        <rFont val="Meiryo UI"/>
        <family val="3"/>
      </rPr>
      <t>リスク認知</t>
    </r>
  </si>
  <si>
    <r>
      <rPr>
        <sz val="5.5"/>
        <rFont val="Meiryo UI"/>
        <family val="3"/>
      </rPr>
      <t>risk recognition</t>
    </r>
  </si>
  <si>
    <r>
      <rPr>
        <sz val="6"/>
        <rFont val="Meiryo UI"/>
        <family val="3"/>
      </rPr>
      <t>脳・神経系/筋・⾻格系</t>
    </r>
  </si>
  <si>
    <r>
      <rPr>
        <sz val="5.5"/>
        <rFont val="Meiryo UI"/>
        <family val="3"/>
      </rPr>
      <t>cerebral nerve
system/musculoskeletal system</t>
    </r>
  </si>
  <si>
    <r>
      <rPr>
        <sz val="6"/>
        <rFont val="Meiryo UI"/>
        <family val="3"/>
      </rPr>
      <t>ヒューマンエラー</t>
    </r>
  </si>
  <si>
    <r>
      <rPr>
        <sz val="5.5"/>
        <rFont val="Meiryo UI"/>
        <family val="3"/>
      </rPr>
      <t>human error</t>
    </r>
  </si>
  <si>
    <r>
      <rPr>
        <sz val="6"/>
        <rFont val="Meiryo UI"/>
        <family val="3"/>
      </rPr>
      <t>⽣体計測/⽣体⼒学</t>
    </r>
  </si>
  <si>
    <r>
      <rPr>
        <sz val="5.5"/>
        <rFont val="Meiryo UI"/>
        <family val="3"/>
      </rPr>
      <t>bioinstrumentation/biomechanic</t>
    </r>
  </si>
  <si>
    <r>
      <rPr>
        <sz val="6"/>
        <rFont val="Meiryo UI"/>
        <family val="3"/>
      </rPr>
      <t>感性/視覚/視認性</t>
    </r>
  </si>
  <si>
    <r>
      <rPr>
        <sz val="5.5"/>
        <rFont val="Meiryo UI"/>
        <family val="3"/>
      </rPr>
      <t>sensitivity/vision/visibility</t>
    </r>
  </si>
  <si>
    <r>
      <rPr>
        <sz val="6"/>
        <rFont val="Meiryo UI"/>
        <family val="3"/>
      </rPr>
      <t>運転⽀援</t>
    </r>
  </si>
  <si>
    <r>
      <rPr>
        <sz val="6"/>
        <rFont val="Meiryo UI"/>
        <family val="3"/>
      </rPr>
      <t>HMI</t>
    </r>
  </si>
  <si>
    <r>
      <rPr>
        <sz val="5.5"/>
        <rFont val="Meiryo UI"/>
        <family val="3"/>
      </rPr>
      <t>human machine interface</t>
    </r>
  </si>
  <si>
    <r>
      <rPr>
        <sz val="6"/>
        <rFont val="Meiryo UI"/>
        <family val="3"/>
      </rPr>
      <t>警報</t>
    </r>
  </si>
  <si>
    <r>
      <rPr>
        <sz val="5.5"/>
        <rFont val="Meiryo UI"/>
        <family val="3"/>
      </rPr>
      <t>alarm/warning</t>
    </r>
  </si>
  <si>
    <r>
      <rPr>
        <sz val="6"/>
        <rFont val="Meiryo UI"/>
        <family val="3"/>
      </rPr>
      <t>警報システム</t>
    </r>
  </si>
  <si>
    <r>
      <rPr>
        <sz val="5.5"/>
        <rFont val="Meiryo UI"/>
        <family val="3"/>
      </rPr>
      <t>warning system</t>
    </r>
  </si>
  <si>
    <r>
      <rPr>
        <sz val="6"/>
        <rFont val="Meiryo UI"/>
        <family val="3"/>
      </rPr>
      <t>⽣理計測</t>
    </r>
  </si>
  <si>
    <r>
      <rPr>
        <sz val="5.5"/>
        <rFont val="Meiryo UI"/>
        <family val="3"/>
      </rPr>
      <t>physiological measurement</t>
    </r>
  </si>
  <si>
    <r>
      <rPr>
        <sz val="6"/>
        <rFont val="Meiryo UI"/>
        <family val="3"/>
      </rPr>
      <t>情報提供システム</t>
    </r>
  </si>
  <si>
    <r>
      <rPr>
        <sz val="5.5"/>
        <rFont val="Meiryo UI"/>
        <family val="3"/>
      </rPr>
      <t>information systems</t>
    </r>
  </si>
  <si>
    <r>
      <rPr>
        <sz val="6"/>
        <rFont val="Meiryo UI"/>
        <family val="3"/>
      </rPr>
      <t>⾃律神経/中枢/内分泌</t>
    </r>
  </si>
  <si>
    <r>
      <rPr>
        <sz val="5.5"/>
        <rFont val="Meiryo UI"/>
        <family val="3"/>
      </rPr>
      <t>automatic nervous system/central nervous system/endocrine secretion</t>
    </r>
  </si>
  <si>
    <r>
      <rPr>
        <sz val="6"/>
        <rFont val="Meiryo UI"/>
        <family val="3"/>
      </rPr>
      <t>意図確定</t>
    </r>
  </si>
  <si>
    <r>
      <rPr>
        <sz val="5.5"/>
        <rFont val="Meiryo UI"/>
        <family val="3"/>
      </rPr>
      <t>intent determination</t>
    </r>
  </si>
  <si>
    <r>
      <rPr>
        <sz val="6"/>
        <rFont val="Meiryo UI"/>
        <family val="3"/>
      </rPr>
      <t>視覚系/嗅覚系</t>
    </r>
  </si>
  <si>
    <r>
      <rPr>
        <sz val="5.5"/>
        <rFont val="Meiryo UI"/>
        <family val="3"/>
      </rPr>
      <t>visual system/olfactory system</t>
    </r>
  </si>
  <si>
    <r>
      <rPr>
        <sz val="6"/>
        <rFont val="Meiryo UI"/>
        <family val="3"/>
      </rPr>
      <t>運転能⼒</t>
    </r>
  </si>
  <si>
    <r>
      <rPr>
        <sz val="5.5"/>
        <rFont val="Meiryo UI"/>
        <family val="3"/>
      </rPr>
      <t>driving ability</t>
    </r>
  </si>
  <si>
    <r>
      <rPr>
        <sz val="6"/>
        <rFont val="Meiryo UI"/>
        <family val="3"/>
      </rPr>
      <t>形態・動態特性/感性・知覚特性</t>
    </r>
  </si>
  <si>
    <r>
      <rPr>
        <sz val="5.5"/>
        <rFont val="Meiryo UI"/>
        <family val="3"/>
      </rPr>
      <t>morphological and dynamic characteristics/perceptual and sensory characteristics</t>
    </r>
  </si>
  <si>
    <r>
      <rPr>
        <sz val="6"/>
        <rFont val="Meiryo UI"/>
        <family val="3"/>
      </rPr>
      <t>ドライブレコーダ</t>
    </r>
  </si>
  <si>
    <r>
      <rPr>
        <sz val="5.5"/>
        <rFont val="Meiryo UI"/>
        <family val="3"/>
      </rPr>
      <t>drive recorder</t>
    </r>
  </si>
  <si>
    <r>
      <rPr>
        <sz val="6"/>
        <rFont val="Meiryo UI"/>
        <family val="3"/>
      </rPr>
      <t>操作量/作業成績</t>
    </r>
  </si>
  <si>
    <r>
      <rPr>
        <sz val="5.5"/>
        <rFont val="Meiryo UI"/>
        <family val="3"/>
      </rPr>
      <t>operation amount/operational
performance</t>
    </r>
  </si>
  <si>
    <r>
      <rPr>
        <sz val="6"/>
        <rFont val="Meiryo UI"/>
        <family val="3"/>
      </rPr>
      <t>質問紙/インタビュー</t>
    </r>
  </si>
  <si>
    <r>
      <rPr>
        <sz val="5.5"/>
        <rFont val="Meiryo UI"/>
        <family val="3"/>
      </rPr>
      <t>questionnaire/interview</t>
    </r>
  </si>
  <si>
    <r>
      <rPr>
        <sz val="6"/>
        <rFont val="Meiryo UI"/>
        <family val="3"/>
      </rPr>
      <t>⾏動観察</t>
    </r>
  </si>
  <si>
    <r>
      <rPr>
        <sz val="5.5"/>
        <rFont val="Meiryo UI"/>
        <family val="3"/>
      </rPr>
      <t>behavior observation</t>
    </r>
  </si>
  <si>
    <r>
      <rPr>
        <sz val="6"/>
        <rFont val="Meiryo UI"/>
        <family val="3"/>
      </rPr>
      <t>運転⾏動</t>
    </r>
  </si>
  <si>
    <r>
      <rPr>
        <sz val="5.5"/>
        <rFont val="Meiryo UI"/>
        <family val="3"/>
      </rPr>
      <t>driving act/driver behavior</t>
    </r>
  </si>
  <si>
    <r>
      <rPr>
        <sz val="6"/>
        <rFont val="Meiryo UI"/>
        <family val="3"/>
      </rPr>
      <t>精神・⾁体疲労</t>
    </r>
  </si>
  <si>
    <r>
      <rPr>
        <sz val="5.5"/>
        <rFont val="Meiryo UI"/>
        <family val="3"/>
      </rPr>
      <t>mental and physical fatigue</t>
    </r>
  </si>
  <si>
    <r>
      <rPr>
        <sz val="6"/>
        <rFont val="Meiryo UI"/>
        <family val="3"/>
      </rPr>
      <t>ユーザビリティ</t>
    </r>
  </si>
  <si>
    <r>
      <rPr>
        <sz val="5.5"/>
        <rFont val="Meiryo UI"/>
        <family val="3"/>
      </rPr>
      <t>usability</t>
    </r>
  </si>
  <si>
    <r>
      <rPr>
        <sz val="6"/>
        <rFont val="Meiryo UI"/>
        <family val="3"/>
      </rPr>
      <t>温熱環境</t>
    </r>
  </si>
  <si>
    <r>
      <rPr>
        <sz val="5.5"/>
        <rFont val="Meiryo UI"/>
        <family val="3"/>
      </rPr>
      <t>thermal environment</t>
    </r>
  </si>
  <si>
    <r>
      <rPr>
        <sz val="6"/>
        <rFont val="Meiryo UI"/>
        <family val="3"/>
      </rPr>
      <t>ドライビングポジション</t>
    </r>
  </si>
  <si>
    <r>
      <rPr>
        <sz val="5.5"/>
        <rFont val="Meiryo UI"/>
        <family val="3"/>
      </rPr>
      <t>driving position</t>
    </r>
  </si>
  <si>
    <r>
      <rPr>
        <sz val="6"/>
        <rFont val="Meiryo UI"/>
        <family val="3"/>
      </rPr>
      <t>メンタルモデル</t>
    </r>
  </si>
  <si>
    <r>
      <rPr>
        <sz val="5.5"/>
        <rFont val="Meiryo UI"/>
        <family val="3"/>
      </rPr>
      <t>mental model</t>
    </r>
  </si>
  <si>
    <r>
      <rPr>
        <sz val="6"/>
        <rFont val="Meiryo UI"/>
        <family val="3"/>
      </rPr>
      <t>顔表情</t>
    </r>
  </si>
  <si>
    <r>
      <rPr>
        <sz val="5.5"/>
        <rFont val="Meiryo UI"/>
        <family val="3"/>
      </rPr>
      <t>facial expression</t>
    </r>
  </si>
  <si>
    <r>
      <rPr>
        <b/>
        <sz val="7"/>
        <rFont val="Meiryo UI"/>
        <family val="3"/>
      </rPr>
      <t>(D1)</t>
    </r>
  </si>
  <si>
    <r>
      <rPr>
        <b/>
        <sz val="8"/>
        <rFont val="Meiryo UI"/>
        <family val="3"/>
      </rPr>
      <t xml:space="preserve">⑨熱・流体
</t>
    </r>
    <r>
      <rPr>
        <b/>
        <sz val="6"/>
        <rFont val="Meiryo UI"/>
        <family val="3"/>
      </rPr>
      <t>heat・fluid</t>
    </r>
  </si>
  <si>
    <r>
      <rPr>
        <sz val="6"/>
        <rFont val="Meiryo UI"/>
        <family val="3"/>
      </rPr>
      <t>⾞体/エンジン/吸排気系/部品要
素</t>
    </r>
  </si>
  <si>
    <r>
      <rPr>
        <sz val="5.5"/>
        <rFont val="Meiryo UI"/>
        <family val="3"/>
      </rPr>
      <t>body/vehicle
body/engine/intake and exhaust</t>
    </r>
  </si>
  <si>
    <r>
      <rPr>
        <sz val="6"/>
        <rFont val="Meiryo UI"/>
        <family val="3"/>
      </rPr>
      <t>CFD</t>
    </r>
  </si>
  <si>
    <r>
      <rPr>
        <sz val="5.5"/>
        <rFont val="Meiryo UI"/>
        <family val="3"/>
      </rPr>
      <t>computational fluid dynamics</t>
    </r>
  </si>
  <si>
    <r>
      <rPr>
        <sz val="6"/>
        <rFont val="Meiryo UI"/>
        <family val="3"/>
      </rPr>
      <t>空⼒性能/空⼒騒⾳</t>
    </r>
  </si>
  <si>
    <r>
      <rPr>
        <sz val="5.5"/>
        <rFont val="Meiryo UI"/>
        <family val="3"/>
      </rPr>
      <t>aerodynamic
performance/aerodynamic noise</t>
    </r>
  </si>
  <si>
    <r>
      <rPr>
        <sz val="6"/>
        <rFont val="Meiryo UI"/>
        <family val="3"/>
      </rPr>
      <t>⾵洞試験</t>
    </r>
  </si>
  <si>
    <r>
      <rPr>
        <sz val="5.5"/>
        <rFont val="Meiryo UI"/>
        <family val="3"/>
      </rPr>
      <t>wind tunnel test</t>
    </r>
  </si>
  <si>
    <r>
      <rPr>
        <sz val="6"/>
        <rFont val="Meiryo UI"/>
        <family val="3"/>
      </rPr>
      <t>ラジエータ/オイルクーラ</t>
    </r>
  </si>
  <si>
    <r>
      <rPr>
        <sz val="5.5"/>
        <rFont val="Meiryo UI"/>
        <family val="3"/>
      </rPr>
      <t>radiator/oil cooler</t>
    </r>
  </si>
  <si>
    <r>
      <rPr>
        <sz val="6"/>
        <rFont val="Meiryo UI"/>
        <family val="3"/>
      </rPr>
      <t>アルゴリズム/モデリング</t>
    </r>
  </si>
  <si>
    <r>
      <rPr>
        <sz val="5.5"/>
        <rFont val="Meiryo UI"/>
        <family val="3"/>
      </rPr>
      <t>algorithm/modeling</t>
    </r>
  </si>
  <si>
    <r>
      <rPr>
        <sz val="6"/>
        <rFont val="Meiryo UI"/>
        <family val="3"/>
      </rPr>
      <t>油冷システム/空冷システム</t>
    </r>
  </si>
  <si>
    <r>
      <rPr>
        <sz val="5.5"/>
        <rFont val="Meiryo UI"/>
        <family val="3"/>
      </rPr>
      <t>oil cooling system/air cooling system</t>
    </r>
  </si>
  <si>
    <r>
      <rPr>
        <sz val="6"/>
        <rFont val="Meiryo UI"/>
        <family val="3"/>
      </rPr>
      <t>⾞室内環境</t>
    </r>
  </si>
  <si>
    <r>
      <rPr>
        <sz val="5.5"/>
        <rFont val="Meiryo UI"/>
        <family val="3"/>
      </rPr>
      <t>interior environment</t>
    </r>
  </si>
  <si>
    <r>
      <rPr>
        <sz val="6"/>
        <rFont val="Meiryo UI"/>
        <family val="3"/>
      </rPr>
      <t>エアコンディショナ</t>
    </r>
  </si>
  <si>
    <r>
      <rPr>
        <sz val="5.5"/>
        <rFont val="Meiryo UI"/>
        <family val="3"/>
      </rPr>
      <t>air conditioner</t>
    </r>
  </si>
  <si>
    <r>
      <rPr>
        <sz val="6"/>
        <rFont val="Meiryo UI"/>
        <family val="3"/>
      </rPr>
      <t>エンジン冷却</t>
    </r>
  </si>
  <si>
    <r>
      <rPr>
        <sz val="5.5"/>
        <rFont val="Meiryo UI"/>
        <family val="3"/>
      </rPr>
      <t>engine cooling</t>
    </r>
  </si>
  <si>
    <r>
      <rPr>
        <sz val="6"/>
        <rFont val="Meiryo UI"/>
        <family val="3"/>
      </rPr>
      <t>冷媒</t>
    </r>
  </si>
  <si>
    <r>
      <rPr>
        <sz val="5.5"/>
        <rFont val="Meiryo UI"/>
        <family val="3"/>
      </rPr>
      <t>refrigerant</t>
    </r>
  </si>
  <si>
    <r>
      <rPr>
        <sz val="6"/>
        <rFont val="Meiryo UI"/>
        <family val="3"/>
      </rPr>
      <t>空調/快適性</t>
    </r>
  </si>
  <si>
    <r>
      <rPr>
        <sz val="5.5"/>
        <rFont val="Meiryo UI"/>
        <family val="3"/>
      </rPr>
      <t>air conditioning/comfort</t>
    </r>
  </si>
  <si>
    <r>
      <rPr>
        <sz val="6"/>
        <rFont val="Meiryo UI"/>
        <family val="3"/>
      </rPr>
      <t>空気質/臭い</t>
    </r>
  </si>
  <si>
    <r>
      <rPr>
        <sz val="5.5"/>
        <rFont val="Meiryo UI"/>
        <family val="3"/>
      </rPr>
      <t>air quality/odor</t>
    </r>
  </si>
  <si>
    <r>
      <rPr>
        <sz val="6"/>
        <rFont val="Meiryo UI"/>
        <family val="3"/>
      </rPr>
      <t>温度制御/環境制御</t>
    </r>
  </si>
  <si>
    <r>
      <rPr>
        <sz val="5.5"/>
        <rFont val="Meiryo UI"/>
        <family val="3"/>
      </rPr>
      <t>temperature
control/environmental control</t>
    </r>
  </si>
  <si>
    <r>
      <rPr>
        <sz val="6"/>
        <rFont val="Meiryo UI"/>
        <family val="3"/>
      </rPr>
      <t>熱害</t>
    </r>
  </si>
  <si>
    <r>
      <rPr>
        <sz val="5.5"/>
        <rFont val="Meiryo UI"/>
        <family val="3"/>
      </rPr>
      <t>heat damage</t>
    </r>
  </si>
  <si>
    <r>
      <rPr>
        <b/>
        <sz val="7"/>
        <rFont val="Meiryo UI"/>
        <family val="3"/>
      </rPr>
      <t>(D2)</t>
    </r>
  </si>
  <si>
    <r>
      <rPr>
        <b/>
        <sz val="8"/>
        <rFont val="Meiryo UI"/>
        <family val="3"/>
      </rPr>
      <t xml:space="preserve">⑩環境・エネルギー・資源
</t>
    </r>
    <r>
      <rPr>
        <b/>
        <sz val="6"/>
        <rFont val="Meiryo UI"/>
        <family val="3"/>
      </rPr>
      <t>environment・energy・ resources</t>
    </r>
  </si>
  <si>
    <r>
      <rPr>
        <sz val="6"/>
        <rFont val="Meiryo UI"/>
        <family val="3"/>
      </rPr>
      <t>リサイクル</t>
    </r>
  </si>
  <si>
    <r>
      <rPr>
        <sz val="5.5"/>
        <rFont val="Meiryo UI"/>
        <family val="3"/>
      </rPr>
      <t>recycling</t>
    </r>
  </si>
  <si>
    <r>
      <rPr>
        <sz val="6"/>
        <rFont val="Meiryo UI"/>
        <family val="3"/>
      </rPr>
      <t>環境重視型⽣産</t>
    </r>
  </si>
  <si>
    <r>
      <rPr>
        <sz val="5.5"/>
        <rFont val="Meiryo UI"/>
        <family val="3"/>
      </rPr>
      <t>environmentally conscious production</t>
    </r>
  </si>
  <si>
    <r>
      <rPr>
        <sz val="6"/>
        <rFont val="Meiryo UI"/>
        <family val="3"/>
      </rPr>
      <t>リユース</t>
    </r>
  </si>
  <si>
    <r>
      <rPr>
        <sz val="5.5"/>
        <rFont val="Meiryo UI"/>
        <family val="3"/>
      </rPr>
      <t>reuse</t>
    </r>
  </si>
  <si>
    <r>
      <rPr>
        <sz val="6"/>
        <rFont val="Meiryo UI"/>
        <family val="3"/>
      </rPr>
      <t>環境指向型⽣産設計/リサイクル設計</t>
    </r>
  </si>
  <si>
    <r>
      <rPr>
        <sz val="5.5"/>
        <rFont val="Meiryo UI"/>
        <family val="3"/>
      </rPr>
      <t>environment-oriented production design/recycle</t>
    </r>
  </si>
  <si>
    <r>
      <rPr>
        <sz val="6"/>
        <rFont val="Meiryo UI"/>
        <family val="3"/>
      </rPr>
      <t>レアメタル/レアアース</t>
    </r>
  </si>
  <si>
    <r>
      <rPr>
        <sz val="5.5"/>
        <rFont val="Meiryo UI"/>
        <family val="3"/>
      </rPr>
      <t>rare metal/rare earth</t>
    </r>
  </si>
  <si>
    <r>
      <rPr>
        <sz val="6"/>
        <rFont val="Meiryo UI"/>
        <family val="3"/>
      </rPr>
      <t>メンテナンス</t>
    </r>
  </si>
  <si>
    <r>
      <rPr>
        <sz val="5.5"/>
        <rFont val="Meiryo UI"/>
        <family val="3"/>
      </rPr>
      <t>maintenance</t>
    </r>
  </si>
  <si>
    <r>
      <rPr>
        <sz val="6"/>
        <rFont val="Meiryo UI"/>
        <family val="3"/>
      </rPr>
      <t>ISO14000</t>
    </r>
  </si>
  <si>
    <r>
      <rPr>
        <sz val="5.5"/>
        <rFont val="Meiryo UI"/>
        <family val="3"/>
      </rPr>
      <t>ISO14000</t>
    </r>
  </si>
  <si>
    <r>
      <rPr>
        <sz val="6"/>
        <rFont val="Meiryo UI"/>
        <family val="3"/>
      </rPr>
      <t>基準</t>
    </r>
  </si>
  <si>
    <r>
      <rPr>
        <sz val="5.5"/>
        <rFont val="Meiryo UI"/>
        <family val="3"/>
      </rPr>
      <t>standard</t>
    </r>
  </si>
  <si>
    <r>
      <rPr>
        <sz val="6"/>
        <rFont val="Meiryo UI"/>
        <family val="3"/>
      </rPr>
      <t>太陽光/⾵⼒</t>
    </r>
  </si>
  <si>
    <r>
      <rPr>
        <sz val="5.5"/>
        <rFont val="Meiryo UI"/>
        <family val="3"/>
      </rPr>
      <t>sunlight/wind power</t>
    </r>
  </si>
  <si>
    <r>
      <rPr>
        <sz val="6"/>
        <rFont val="Meiryo UI"/>
        <family val="3"/>
      </rPr>
      <t>国際環境政策/政策分析</t>
    </r>
  </si>
  <si>
    <r>
      <rPr>
        <sz val="5.5"/>
        <rFont val="Meiryo UI"/>
        <family val="3"/>
      </rPr>
      <t>international environmental
policy/policy analysis</t>
    </r>
  </si>
  <si>
    <r>
      <rPr>
        <sz val="6"/>
        <rFont val="Meiryo UI"/>
        <family val="3"/>
      </rPr>
      <t>LCA</t>
    </r>
  </si>
  <si>
    <r>
      <rPr>
        <sz val="5.5"/>
        <rFont val="Meiryo UI"/>
        <family val="3"/>
      </rPr>
      <t>life cycle assessment</t>
    </r>
  </si>
  <si>
    <r>
      <rPr>
        <sz val="6"/>
        <rFont val="Meiryo UI"/>
        <family val="3"/>
      </rPr>
      <t>材料リサイクル</t>
    </r>
  </si>
  <si>
    <r>
      <rPr>
        <sz val="5.5"/>
        <rFont val="Meiryo UI"/>
        <family val="3"/>
      </rPr>
      <t>material recycling</t>
    </r>
  </si>
  <si>
    <r>
      <rPr>
        <sz val="6"/>
        <rFont val="Meiryo UI"/>
        <family val="3"/>
      </rPr>
      <t>⼤気環境/⽔質環境/⼟壌環境</t>
    </r>
  </si>
  <si>
    <r>
      <rPr>
        <sz val="5.5"/>
        <rFont val="Meiryo UI"/>
        <family val="3"/>
      </rPr>
      <t>air quality/water quality/soil
environment</t>
    </r>
  </si>
  <si>
    <r>
      <rPr>
        <sz val="6"/>
        <rFont val="Meiryo UI"/>
        <family val="3"/>
      </rPr>
      <t>ライフサイクル管理</t>
    </r>
  </si>
  <si>
    <r>
      <rPr>
        <sz val="5.5"/>
        <rFont val="Meiryo UI"/>
        <family val="3"/>
      </rPr>
      <t>life cycle management</t>
    </r>
  </si>
  <si>
    <r>
      <rPr>
        <sz val="6"/>
        <rFont val="Meiryo UI"/>
        <family val="3"/>
      </rPr>
      <t>排出ガス</t>
    </r>
  </si>
  <si>
    <r>
      <rPr>
        <sz val="5.5"/>
        <rFont val="Meiryo UI"/>
        <family val="3"/>
      </rPr>
      <t>emissions/emission gas</t>
    </r>
  </si>
  <si>
    <r>
      <rPr>
        <sz val="6"/>
        <rFont val="Meiryo UI"/>
        <family val="3"/>
      </rPr>
      <t>設計/⽣産</t>
    </r>
  </si>
  <si>
    <r>
      <rPr>
        <sz val="5.5"/>
        <rFont val="Meiryo UI"/>
        <family val="3"/>
      </rPr>
      <t>design/production</t>
    </r>
  </si>
  <si>
    <r>
      <rPr>
        <sz val="6"/>
        <rFont val="Meiryo UI"/>
        <family val="3"/>
      </rPr>
      <t>燃費/熱効率</t>
    </r>
  </si>
  <si>
    <r>
      <rPr>
        <sz val="5.5"/>
        <rFont val="Meiryo UI"/>
        <family val="3"/>
      </rPr>
      <t>fuel economy/thermal efficiency</t>
    </r>
  </si>
  <si>
    <r>
      <rPr>
        <sz val="6"/>
        <rFont val="Meiryo UI"/>
        <family val="3"/>
      </rPr>
      <t>⾼耐⽤技術</t>
    </r>
  </si>
  <si>
    <r>
      <rPr>
        <sz val="5.5"/>
        <rFont val="Meiryo UI"/>
        <family val="3"/>
      </rPr>
      <t>long service life technology</t>
    </r>
  </si>
  <si>
    <r>
      <rPr>
        <sz val="6"/>
        <rFont val="Meiryo UI"/>
        <family val="3"/>
      </rPr>
      <t>新エネルギー</t>
    </r>
  </si>
  <si>
    <r>
      <rPr>
        <sz val="5.5"/>
        <rFont val="Meiryo UI"/>
        <family val="3"/>
      </rPr>
      <t>new energy</t>
    </r>
  </si>
  <si>
    <r>
      <rPr>
        <sz val="6"/>
        <rFont val="Meiryo UI"/>
        <family val="3"/>
      </rPr>
      <t>規制/政策/標識</t>
    </r>
  </si>
  <si>
    <r>
      <rPr>
        <sz val="5.5"/>
        <rFont val="Meiryo UI"/>
        <family val="3"/>
      </rPr>
      <t>regulation/policy/marking</t>
    </r>
  </si>
  <si>
    <r>
      <rPr>
        <sz val="6"/>
        <rFont val="Meiryo UI"/>
        <family val="3"/>
      </rPr>
      <t>再⽣可能エネルギー/リニューアブルエネルギー</t>
    </r>
  </si>
  <si>
    <r>
      <rPr>
        <sz val="5.5"/>
        <rFont val="Meiryo UI"/>
        <family val="3"/>
      </rPr>
      <t>recyclable energy/renewable
energy</t>
    </r>
  </si>
  <si>
    <r>
      <rPr>
        <sz val="6"/>
        <rFont val="Meiryo UI"/>
        <family val="3"/>
      </rPr>
      <t>健康影響</t>
    </r>
  </si>
  <si>
    <r>
      <rPr>
        <sz val="5.5"/>
        <rFont val="Meiryo UI"/>
        <family val="3"/>
      </rPr>
      <t>health effects</t>
    </r>
  </si>
  <si>
    <r>
      <rPr>
        <sz val="6"/>
        <rFont val="Meiryo UI"/>
        <family val="3"/>
      </rPr>
      <t>評価モード</t>
    </r>
  </si>
  <si>
    <r>
      <rPr>
        <sz val="5.5"/>
        <rFont val="Meiryo UI"/>
        <family val="3"/>
      </rPr>
      <t>evaluation mode</t>
    </r>
  </si>
  <si>
    <r>
      <rPr>
        <sz val="6"/>
        <rFont val="Meiryo UI"/>
        <family val="3"/>
      </rPr>
      <t>有害⼤気汚染物質</t>
    </r>
  </si>
  <si>
    <r>
      <rPr>
        <sz val="5.5"/>
        <rFont val="Meiryo UI"/>
        <family val="3"/>
      </rPr>
      <t>hazardous air pollutant</t>
    </r>
  </si>
  <si>
    <r>
      <rPr>
        <sz val="6"/>
        <rFont val="Meiryo UI"/>
        <family val="3"/>
      </rPr>
      <t>国際基準調和</t>
    </r>
  </si>
  <si>
    <r>
      <rPr>
        <sz val="5.5"/>
        <rFont val="Meiryo UI"/>
        <family val="3"/>
      </rPr>
      <t>global standard harmony</t>
    </r>
  </si>
  <si>
    <r>
      <rPr>
        <sz val="6"/>
        <rFont val="Meiryo UI"/>
        <family val="3"/>
      </rPr>
      <t>温暖化ガス</t>
    </r>
  </si>
  <si>
    <r>
      <rPr>
        <sz val="5.5"/>
        <rFont val="Meiryo UI"/>
        <family val="3"/>
      </rPr>
      <t>heat-trapping gas/greenhouse</t>
    </r>
  </si>
  <si>
    <r>
      <rPr>
        <sz val="6"/>
        <rFont val="Meiryo UI"/>
        <family val="3"/>
      </rPr>
      <t>製造/使⽤/廃棄段階</t>
    </r>
  </si>
  <si>
    <r>
      <rPr>
        <sz val="5.5"/>
        <rFont val="Meiryo UI"/>
        <family val="3"/>
      </rPr>
      <t>manufacturing/use/disposal</t>
    </r>
  </si>
  <si>
    <r>
      <rPr>
        <sz val="6"/>
        <rFont val="Meiryo UI"/>
        <family val="3"/>
      </rPr>
      <t>VOC</t>
    </r>
  </si>
  <si>
    <r>
      <rPr>
        <sz val="5.5"/>
        <rFont val="Meiryo UI"/>
        <family val="3"/>
      </rPr>
      <t>volatile organic compound</t>
    </r>
  </si>
  <si>
    <r>
      <rPr>
        <sz val="6"/>
        <rFont val="Meiryo UI"/>
        <family val="3"/>
      </rPr>
      <t>エネルギー製造</t>
    </r>
  </si>
  <si>
    <r>
      <rPr>
        <sz val="5.5"/>
        <rFont val="Meiryo UI"/>
        <family val="3"/>
      </rPr>
      <t>energy manufacturing</t>
    </r>
  </si>
  <si>
    <r>
      <rPr>
        <sz val="6"/>
        <rFont val="Meiryo UI"/>
        <family val="3"/>
      </rPr>
      <t>気候変動</t>
    </r>
  </si>
  <si>
    <r>
      <rPr>
        <sz val="5.5"/>
        <rFont val="Meiryo UI"/>
        <family val="3"/>
      </rPr>
      <t>climate change</t>
    </r>
  </si>
  <si>
    <r>
      <rPr>
        <b/>
        <sz val="8"/>
        <rFont val="Meiryo UI"/>
        <family val="3"/>
      </rPr>
      <t xml:space="preserve">⑪材料
</t>
    </r>
    <r>
      <rPr>
        <b/>
        <sz val="6"/>
        <rFont val="Meiryo UI"/>
        <family val="3"/>
      </rPr>
      <t>materials</t>
    </r>
  </si>
  <si>
    <r>
      <rPr>
        <sz val="6"/>
        <rFont val="Meiryo UI"/>
        <family val="3"/>
      </rPr>
      <t>鉄鋼材料</t>
    </r>
  </si>
  <si>
    <r>
      <rPr>
        <sz val="5.5"/>
        <rFont val="Meiryo UI"/>
        <family val="3"/>
      </rPr>
      <t>iron and steel materials</t>
    </r>
  </si>
  <si>
    <r>
      <rPr>
        <sz val="6"/>
        <rFont val="Meiryo UI"/>
        <family val="3"/>
      </rPr>
      <t>軟鋼板/⾼張⼒鋼板/表⾯処理鋼板</t>
    </r>
  </si>
  <si>
    <r>
      <rPr>
        <sz val="5.5"/>
        <rFont val="Meiryo UI"/>
        <family val="3"/>
      </rPr>
      <t>low carbon steel sheet/mild steel sheet/high-strength steel
sheet/surface treated steel</t>
    </r>
  </si>
  <si>
    <r>
      <rPr>
        <sz val="6"/>
        <rFont val="Meiryo UI"/>
        <family val="3"/>
      </rPr>
      <t>モデリング</t>
    </r>
  </si>
  <si>
    <r>
      <rPr>
        <sz val="5.5"/>
        <rFont val="Meiryo UI"/>
        <family val="3"/>
      </rPr>
      <t>modeling</t>
    </r>
  </si>
  <si>
    <r>
      <rPr>
        <sz val="6"/>
        <rFont val="Meiryo UI"/>
        <family val="3"/>
      </rPr>
      <t>ステンレス鋼</t>
    </r>
  </si>
  <si>
    <r>
      <rPr>
        <sz val="5.5"/>
        <rFont val="Meiryo UI"/>
        <family val="3"/>
      </rPr>
      <t>stainless steel</t>
    </r>
  </si>
  <si>
    <r>
      <rPr>
        <sz val="6"/>
        <rFont val="Meiryo UI"/>
        <family val="3"/>
      </rPr>
      <t>特殊鋼</t>
    </r>
  </si>
  <si>
    <r>
      <rPr>
        <sz val="5.5"/>
        <rFont val="Meiryo UI"/>
        <family val="3"/>
      </rPr>
      <t>special steel</t>
    </r>
  </si>
  <si>
    <r>
      <rPr>
        <sz val="6"/>
        <rFont val="Meiryo UI"/>
        <family val="3"/>
      </rPr>
      <t>信頼性/ロバスト設計</t>
    </r>
  </si>
  <si>
    <r>
      <rPr>
        <sz val="5.5"/>
        <rFont val="Meiryo UI"/>
        <family val="3"/>
      </rPr>
      <t>reliability/robust design</t>
    </r>
  </si>
  <si>
    <r>
      <rPr>
        <sz val="6"/>
        <rFont val="Meiryo UI"/>
        <family val="3"/>
      </rPr>
      <t>鋳鉄</t>
    </r>
  </si>
  <si>
    <r>
      <rPr>
        <sz val="5.5"/>
        <rFont val="Meiryo UI"/>
        <family val="3"/>
      </rPr>
      <t>cast iron</t>
    </r>
  </si>
  <si>
    <r>
      <rPr>
        <sz val="6"/>
        <rFont val="Meiryo UI"/>
        <family val="3"/>
      </rPr>
      <t>防錆</t>
    </r>
  </si>
  <si>
    <r>
      <rPr>
        <sz val="5.5"/>
        <rFont val="Meiryo UI"/>
        <family val="3"/>
      </rPr>
      <t>rust prevention</t>
    </r>
  </si>
  <si>
    <r>
      <rPr>
        <sz val="6"/>
        <rFont val="Meiryo UI"/>
        <family val="3"/>
      </rPr>
      <t>焼結材料/粉末合⾦</t>
    </r>
  </si>
  <si>
    <r>
      <rPr>
        <sz val="5.5"/>
        <rFont val="Meiryo UI"/>
        <family val="3"/>
      </rPr>
      <t>sintering material/powder alloy</t>
    </r>
  </si>
  <si>
    <r>
      <rPr>
        <sz val="5.5"/>
        <rFont val="Meiryo UI"/>
        <family val="3"/>
      </rPr>
      <t>weight reduction/mass</t>
    </r>
  </si>
  <si>
    <r>
      <rPr>
        <sz val="6"/>
        <rFont val="Meiryo UI"/>
        <family val="3"/>
      </rPr>
      <t>⾮鉄材料</t>
    </r>
  </si>
  <si>
    <r>
      <rPr>
        <sz val="5.5"/>
        <rFont val="Meiryo UI"/>
        <family val="3"/>
      </rPr>
      <t>non-ferrous material</t>
    </r>
  </si>
  <si>
    <r>
      <rPr>
        <sz val="6"/>
        <rFont val="Meiryo UI"/>
        <family val="3"/>
      </rPr>
      <t>強度/剛性/耐磨耗</t>
    </r>
  </si>
  <si>
    <r>
      <rPr>
        <sz val="5.5"/>
        <rFont val="Meiryo UI"/>
        <family val="3"/>
      </rPr>
      <t>strength/stiffness/rigidity/wear
resistance</t>
    </r>
  </si>
  <si>
    <r>
      <rPr>
        <sz val="6"/>
        <rFont val="Meiryo UI"/>
        <family val="3"/>
      </rPr>
      <t>アルミニウム合⾦/マグネシウム合⾦/チタン合⾦</t>
    </r>
  </si>
  <si>
    <r>
      <rPr>
        <sz val="5.5"/>
        <rFont val="Meiryo UI"/>
        <family val="3"/>
      </rPr>
      <t>aluminum alloy/magnesium alloy/titanium alloy</t>
    </r>
  </si>
  <si>
    <r>
      <rPr>
        <sz val="6"/>
        <rFont val="Meiryo UI"/>
        <family val="3"/>
      </rPr>
      <t>複合材料</t>
    </r>
  </si>
  <si>
    <r>
      <rPr>
        <sz val="5.5"/>
        <rFont val="Meiryo UI"/>
        <family val="3"/>
      </rPr>
      <t>composite material</t>
    </r>
  </si>
  <si>
    <r>
      <rPr>
        <sz val="6"/>
        <rFont val="Meiryo UI"/>
        <family val="3"/>
      </rPr>
      <t>耐⾷/電⾷</t>
    </r>
  </si>
  <si>
    <r>
      <rPr>
        <sz val="5.5"/>
        <rFont val="Meiryo UI"/>
        <family val="3"/>
      </rPr>
      <t>anticorrosion/stray current
corrosion/electrolytic corrosion</t>
    </r>
  </si>
  <si>
    <r>
      <rPr>
        <sz val="6"/>
        <rFont val="Meiryo UI"/>
        <family val="3"/>
      </rPr>
      <t>⾼分⼦材料</t>
    </r>
  </si>
  <si>
    <r>
      <rPr>
        <sz val="5.5"/>
        <rFont val="Meiryo UI"/>
        <family val="3"/>
      </rPr>
      <t>polymer material</t>
    </r>
  </si>
  <si>
    <r>
      <rPr>
        <sz val="6"/>
        <rFont val="Meiryo UI"/>
        <family val="3"/>
      </rPr>
      <t>添加</t>
    </r>
  </si>
  <si>
    <r>
      <rPr>
        <sz val="5.5"/>
        <rFont val="Meiryo UI"/>
        <family val="3"/>
      </rPr>
      <t>addition</t>
    </r>
  </si>
  <si>
    <r>
      <rPr>
        <sz val="6"/>
        <rFont val="Meiryo UI"/>
        <family val="3"/>
      </rPr>
      <t>エラストマ</t>
    </r>
  </si>
  <si>
    <r>
      <rPr>
        <sz val="5.5"/>
        <rFont val="Meiryo UI"/>
        <family val="3"/>
      </rPr>
      <t>elastomer</t>
    </r>
  </si>
  <si>
    <r>
      <rPr>
        <sz val="6"/>
        <rFont val="Meiryo UI"/>
        <family val="3"/>
      </rPr>
      <t>熱処理/焼き⼊れ</t>
    </r>
  </si>
  <si>
    <r>
      <rPr>
        <sz val="5.5"/>
        <rFont val="Meiryo UI"/>
        <family val="3"/>
      </rPr>
      <t>heat treatment/quenching</t>
    </r>
  </si>
  <si>
    <r>
      <rPr>
        <sz val="6"/>
        <rFont val="Meiryo UI"/>
        <family val="3"/>
      </rPr>
      <t>ポリマー複合材</t>
    </r>
  </si>
  <si>
    <r>
      <rPr>
        <sz val="5.5"/>
        <rFont val="Meiryo UI"/>
        <family val="3"/>
      </rPr>
      <t>polymer composite material</t>
    </r>
  </si>
  <si>
    <r>
      <rPr>
        <sz val="6"/>
        <rFont val="Meiryo UI"/>
        <family val="3"/>
      </rPr>
      <t>表⾯処理/めっき</t>
    </r>
  </si>
  <si>
    <r>
      <rPr>
        <sz val="5.5"/>
        <rFont val="Meiryo UI"/>
        <family val="3"/>
      </rPr>
      <t>surface treatment/plating</t>
    </r>
  </si>
  <si>
    <r>
      <rPr>
        <sz val="6"/>
        <rFont val="Meiryo UI"/>
        <family val="3"/>
      </rPr>
      <t>SMC</t>
    </r>
  </si>
  <si>
    <r>
      <rPr>
        <sz val="5.5"/>
        <rFont val="Meiryo UI"/>
        <family val="3"/>
      </rPr>
      <t>surface mount chip or sheet molding compound</t>
    </r>
  </si>
  <si>
    <r>
      <rPr>
        <sz val="6"/>
        <rFont val="Meiryo UI"/>
        <family val="3"/>
      </rPr>
      <t>鋳造/鍛造</t>
    </r>
  </si>
  <si>
    <r>
      <rPr>
        <sz val="5.5"/>
        <rFont val="Meiryo UI"/>
        <family val="3"/>
      </rPr>
      <t>casting/forging</t>
    </r>
  </si>
  <si>
    <r>
      <rPr>
        <b/>
        <sz val="7"/>
        <rFont val="Meiryo UI"/>
        <family val="3"/>
      </rPr>
      <t>(D3)</t>
    </r>
  </si>
  <si>
    <r>
      <rPr>
        <sz val="6"/>
        <rFont val="Meiryo UI"/>
        <family val="3"/>
      </rPr>
      <t>プラスチックリサイクリング</t>
    </r>
  </si>
  <si>
    <r>
      <rPr>
        <sz val="5.5"/>
        <rFont val="Meiryo UI"/>
        <family val="3"/>
      </rPr>
      <t>plastic recycling</t>
    </r>
  </si>
  <si>
    <r>
      <rPr>
        <sz val="6"/>
        <rFont val="Meiryo UI"/>
        <family val="3"/>
      </rPr>
      <t>接合/結合/溶接</t>
    </r>
  </si>
  <si>
    <r>
      <rPr>
        <sz val="5.5"/>
        <rFont val="Meiryo UI"/>
        <family val="3"/>
      </rPr>
      <t>joining/coupling/welding</t>
    </r>
  </si>
  <si>
    <r>
      <rPr>
        <sz val="6"/>
        <rFont val="Meiryo UI"/>
        <family val="3"/>
      </rPr>
      <t>プレス技術</t>
    </r>
  </si>
  <si>
    <r>
      <rPr>
        <sz val="5.5"/>
        <rFont val="Meiryo UI"/>
        <family val="3"/>
      </rPr>
      <t>press technology/stamping
technology</t>
    </r>
  </si>
  <si>
    <r>
      <rPr>
        <sz val="6"/>
        <rFont val="Meiryo UI"/>
        <family val="3"/>
      </rPr>
      <t>バンパ/⾞体/外装</t>
    </r>
  </si>
  <si>
    <r>
      <rPr>
        <sz val="5.5"/>
        <rFont val="Meiryo UI"/>
        <family val="3"/>
      </rPr>
      <t>bumper/body/vehicle
body/exterior</t>
    </r>
  </si>
  <si>
    <r>
      <rPr>
        <sz val="6"/>
        <rFont val="Meiryo UI"/>
        <family val="3"/>
      </rPr>
      <t>プロセス</t>
    </r>
  </si>
  <si>
    <r>
      <rPr>
        <sz val="5.5"/>
        <rFont val="Meiryo UI"/>
        <family val="3"/>
      </rPr>
      <t>process</t>
    </r>
  </si>
  <si>
    <r>
      <rPr>
        <sz val="6"/>
        <rFont val="Meiryo UI"/>
        <family val="3"/>
      </rPr>
      <t>内装/シート</t>
    </r>
  </si>
  <si>
    <r>
      <rPr>
        <sz val="5.5"/>
        <rFont val="Meiryo UI"/>
        <family val="3"/>
      </rPr>
      <t>interior/seat</t>
    </r>
  </si>
  <si>
    <r>
      <rPr>
        <sz val="6"/>
        <rFont val="Meiryo UI"/>
        <family val="3"/>
      </rPr>
      <t>精錬</t>
    </r>
  </si>
  <si>
    <r>
      <rPr>
        <sz val="5.5"/>
        <rFont val="Meiryo UI"/>
        <family val="3"/>
      </rPr>
      <t>smelting</t>
    </r>
  </si>
  <si>
    <r>
      <rPr>
        <sz val="6"/>
        <rFont val="Meiryo UI"/>
        <family val="3"/>
      </rPr>
      <t>接着剤</t>
    </r>
  </si>
  <si>
    <r>
      <rPr>
        <sz val="5.5"/>
        <rFont val="Meiryo UI"/>
        <family val="3"/>
      </rPr>
      <t>adhesive</t>
    </r>
  </si>
  <si>
    <r>
      <rPr>
        <sz val="6"/>
        <rFont val="Meiryo UI"/>
        <family val="3"/>
      </rPr>
      <t>加⼯性/リサイクル性</t>
    </r>
  </si>
  <si>
    <r>
      <rPr>
        <sz val="5.5"/>
        <rFont val="Meiryo UI"/>
        <family val="3"/>
      </rPr>
      <t>workability/recyclability</t>
    </r>
  </si>
  <si>
    <r>
      <rPr>
        <sz val="6"/>
        <rFont val="Meiryo UI"/>
        <family val="3"/>
      </rPr>
      <t>塗料</t>
    </r>
  </si>
  <si>
    <r>
      <rPr>
        <sz val="5.5"/>
        <rFont val="Meiryo UI"/>
        <family val="3"/>
      </rPr>
      <t>paint</t>
    </r>
  </si>
  <si>
    <r>
      <rPr>
        <sz val="6"/>
        <rFont val="Meiryo UI"/>
        <family val="3"/>
      </rPr>
      <t>衝撃性/透明性</t>
    </r>
  </si>
  <si>
    <r>
      <rPr>
        <sz val="5.5"/>
        <rFont val="Meiryo UI"/>
        <family val="3"/>
      </rPr>
      <t>impact resistance/transparency</t>
    </r>
  </si>
  <si>
    <r>
      <rPr>
        <sz val="6"/>
        <rFont val="Meiryo UI"/>
        <family val="3"/>
      </rPr>
      <t>エンジンコンポーネント</t>
    </r>
  </si>
  <si>
    <r>
      <rPr>
        <sz val="5.5"/>
        <rFont val="Meiryo UI"/>
        <family val="3"/>
      </rPr>
      <t>engine component</t>
    </r>
  </si>
  <si>
    <r>
      <rPr>
        <sz val="6"/>
        <rFont val="Meiryo UI"/>
        <family val="3"/>
      </rPr>
      <t>耐熱/耐油/耐燃料/耐⽔/耐光</t>
    </r>
  </si>
  <si>
    <r>
      <rPr>
        <sz val="5.5"/>
        <rFont val="Meiryo UI"/>
        <family val="3"/>
      </rPr>
      <t>heat resistance/oil resistance/fuel resistance/water resistance/light resistance/light</t>
    </r>
  </si>
  <si>
    <r>
      <rPr>
        <sz val="6"/>
        <rFont val="Meiryo UI"/>
        <family val="3"/>
      </rPr>
      <t>シール/ガスケット</t>
    </r>
  </si>
  <si>
    <r>
      <rPr>
        <sz val="5.5"/>
        <rFont val="Meiryo UI"/>
        <family val="3"/>
      </rPr>
      <t>seal/gasket</t>
    </r>
  </si>
  <si>
    <r>
      <rPr>
        <sz val="6"/>
        <rFont val="Meiryo UI"/>
        <family val="3"/>
      </rPr>
      <t>平滑性</t>
    </r>
  </si>
  <si>
    <r>
      <rPr>
        <sz val="5.5"/>
        <rFont val="Meiryo UI"/>
        <family val="3"/>
      </rPr>
      <t>smoothness</t>
    </r>
  </si>
  <si>
    <r>
      <rPr>
        <sz val="6"/>
        <rFont val="Meiryo UI"/>
        <family val="3"/>
      </rPr>
      <t>窓ガラス</t>
    </r>
  </si>
  <si>
    <r>
      <rPr>
        <sz val="5.5"/>
        <rFont val="Meiryo UI"/>
        <family val="3"/>
      </rPr>
      <t>window glass</t>
    </r>
  </si>
  <si>
    <r>
      <rPr>
        <sz val="6"/>
        <rFont val="Meiryo UI"/>
        <family val="3"/>
      </rPr>
      <t>絶縁性能</t>
    </r>
  </si>
  <si>
    <r>
      <rPr>
        <sz val="5.5"/>
        <rFont val="Meiryo UI"/>
        <family val="3"/>
      </rPr>
      <t>insulation performance</t>
    </r>
  </si>
  <si>
    <r>
      <rPr>
        <sz val="6"/>
        <rFont val="Meiryo UI"/>
        <family val="3"/>
      </rPr>
      <t>構造⽤セラミクス/エレクトロセラミクス</t>
    </r>
  </si>
  <si>
    <r>
      <rPr>
        <sz val="5.5"/>
        <rFont val="Meiryo UI"/>
        <family val="3"/>
      </rPr>
      <t>structural
ceramics/electroceramics</t>
    </r>
  </si>
  <si>
    <r>
      <rPr>
        <sz val="6"/>
        <rFont val="Meiryo UI"/>
        <family val="3"/>
      </rPr>
      <t>ナノテクノロジー</t>
    </r>
  </si>
  <si>
    <r>
      <rPr>
        <sz val="5.5"/>
        <rFont val="Meiryo UI"/>
        <family val="3"/>
      </rPr>
      <t>nanotechnology</t>
    </r>
  </si>
  <si>
    <r>
      <rPr>
        <sz val="6"/>
        <rFont val="Meiryo UI"/>
        <family val="3"/>
      </rPr>
      <t>⼆次電池材料/モータ⽤材料</t>
    </r>
  </si>
  <si>
    <r>
      <rPr>
        <sz val="5.5"/>
        <rFont val="Meiryo UI"/>
        <family val="3"/>
      </rPr>
      <t>secondary battery material (rechargeable battery material)/material for motor</t>
    </r>
  </si>
  <si>
    <r>
      <rPr>
        <sz val="6"/>
        <rFont val="Meiryo UI"/>
        <family val="3"/>
      </rPr>
      <t>破壊/酸化/劣化/耐熱性</t>
    </r>
  </si>
  <si>
    <r>
      <rPr>
        <sz val="5.5"/>
        <rFont val="Meiryo UI"/>
        <family val="3"/>
      </rPr>
      <t>fracture/oxidation/deterioration/ degradation/heat resistance</t>
    </r>
  </si>
  <si>
    <r>
      <rPr>
        <sz val="6"/>
        <rFont val="Meiryo UI"/>
        <family val="3"/>
      </rPr>
      <t>電磁鋼板</t>
    </r>
  </si>
  <si>
    <r>
      <rPr>
        <sz val="5.5"/>
        <rFont val="Meiryo UI"/>
        <family val="3"/>
      </rPr>
      <t>magnetic steel sheet</t>
    </r>
  </si>
  <si>
    <r>
      <rPr>
        <sz val="6"/>
        <rFont val="Meiryo UI"/>
        <family val="3"/>
      </rPr>
      <t>磁気特性</t>
    </r>
  </si>
  <si>
    <r>
      <rPr>
        <sz val="5.5"/>
        <rFont val="Meiryo UI"/>
        <family val="3"/>
      </rPr>
      <t>magnetic characteristics</t>
    </r>
  </si>
  <si>
    <r>
      <rPr>
        <sz val="6"/>
        <rFont val="Meiryo UI"/>
        <family val="3"/>
      </rPr>
      <t>電解質</t>
    </r>
  </si>
  <si>
    <r>
      <rPr>
        <sz val="5.5"/>
        <rFont val="Meiryo UI"/>
        <family val="3"/>
      </rPr>
      <t>electrolyte</t>
    </r>
  </si>
  <si>
    <r>
      <rPr>
        <sz val="6"/>
        <rFont val="Meiryo UI"/>
        <family val="3"/>
      </rPr>
      <t>フリクション</t>
    </r>
  </si>
  <si>
    <r>
      <rPr>
        <sz val="5.5"/>
        <rFont val="Meiryo UI"/>
        <family val="3"/>
      </rPr>
      <t>friction</t>
    </r>
  </si>
  <si>
    <r>
      <rPr>
        <sz val="6"/>
        <rFont val="Meiryo UI"/>
        <family val="3"/>
      </rPr>
      <t>永久磁⽯</t>
    </r>
  </si>
  <si>
    <r>
      <rPr>
        <sz val="5.5"/>
        <rFont val="Meiryo UI"/>
        <family val="3"/>
      </rPr>
      <t>permanent magnet</t>
    </r>
  </si>
  <si>
    <r>
      <rPr>
        <sz val="6"/>
        <rFont val="Meiryo UI"/>
        <family val="3"/>
      </rPr>
      <t>触媒</t>
    </r>
  </si>
  <si>
    <r>
      <rPr>
        <sz val="5.5"/>
        <rFont val="Meiryo UI"/>
        <family val="3"/>
      </rPr>
      <t>catalyst</t>
    </r>
  </si>
  <si>
    <r>
      <rPr>
        <sz val="6"/>
        <rFont val="Meiryo UI"/>
        <family val="3"/>
      </rPr>
      <t>グリース</t>
    </r>
  </si>
  <si>
    <r>
      <rPr>
        <sz val="5.5"/>
        <rFont val="Meiryo UI"/>
        <family val="3"/>
      </rPr>
      <t>grease</t>
    </r>
  </si>
  <si>
    <r>
      <rPr>
        <b/>
        <sz val="7"/>
        <rFont val="Meiryo UI"/>
        <family val="3"/>
      </rPr>
      <t>(D4)</t>
    </r>
  </si>
  <si>
    <r>
      <rPr>
        <b/>
        <sz val="8"/>
        <rFont val="Meiryo UI"/>
        <family val="3"/>
      </rPr>
      <t xml:space="preserve">⑫⽣産・製造
</t>
    </r>
    <r>
      <rPr>
        <b/>
        <sz val="6"/>
        <rFont val="Meiryo UI"/>
        <family val="3"/>
      </rPr>
      <t>production・manufacture</t>
    </r>
  </si>
  <si>
    <r>
      <rPr>
        <sz val="6"/>
        <rFont val="Meiryo UI"/>
        <family val="3"/>
      </rPr>
      <t>素形材</t>
    </r>
  </si>
  <si>
    <r>
      <rPr>
        <sz val="5.5"/>
        <rFont val="Meiryo UI"/>
        <family val="3"/>
      </rPr>
      <t>formed and fabricated materials</t>
    </r>
  </si>
  <si>
    <r>
      <rPr>
        <sz val="6"/>
        <rFont val="Meiryo UI"/>
        <family val="3"/>
      </rPr>
      <t>企画/意匠</t>
    </r>
  </si>
  <si>
    <r>
      <rPr>
        <sz val="5.5"/>
        <rFont val="Meiryo UI"/>
        <family val="3"/>
      </rPr>
      <t>planning/design</t>
    </r>
  </si>
  <si>
    <r>
      <rPr>
        <sz val="6"/>
        <rFont val="Meiryo UI"/>
        <family val="3"/>
      </rPr>
      <t>成形加⼯</t>
    </r>
  </si>
  <si>
    <r>
      <rPr>
        <sz val="5.5"/>
        <rFont val="Meiryo UI"/>
        <family val="3"/>
      </rPr>
      <t>forming process</t>
    </r>
  </si>
  <si>
    <r>
      <rPr>
        <sz val="6"/>
        <rFont val="Meiryo UI"/>
        <family val="3"/>
      </rPr>
      <t>材料/コスト</t>
    </r>
  </si>
  <si>
    <r>
      <rPr>
        <sz val="5.5"/>
        <rFont val="Meiryo UI"/>
        <family val="3"/>
      </rPr>
      <t>material/cost</t>
    </r>
  </si>
  <si>
    <r>
      <rPr>
        <sz val="6"/>
        <rFont val="Meiryo UI"/>
        <family val="3"/>
      </rPr>
      <t>付加加⼯</t>
    </r>
  </si>
  <si>
    <r>
      <rPr>
        <sz val="5.5"/>
        <rFont val="Meiryo UI"/>
        <family val="3"/>
      </rPr>
      <t>additional machining</t>
    </r>
  </si>
  <si>
    <r>
      <rPr>
        <sz val="6"/>
        <rFont val="Meiryo UI"/>
        <family val="3"/>
      </rPr>
      <t>プレス/樹脂（プラスチック）</t>
    </r>
  </si>
  <si>
    <r>
      <rPr>
        <sz val="5.5"/>
        <rFont val="Meiryo UI"/>
        <family val="3"/>
      </rPr>
      <t>press/resin (plastics)</t>
    </r>
  </si>
  <si>
    <r>
      <rPr>
        <sz val="6"/>
        <rFont val="Meiryo UI"/>
        <family val="3"/>
      </rPr>
      <t>チームワーク設計</t>
    </r>
  </si>
  <si>
    <r>
      <rPr>
        <sz val="5.5"/>
        <rFont val="Meiryo UI"/>
        <family val="3"/>
      </rPr>
      <t>teamwork design</t>
    </r>
  </si>
  <si>
    <r>
      <rPr>
        <sz val="6"/>
        <rFont val="Meiryo UI"/>
        <family val="3"/>
      </rPr>
      <t>機械加⼯/⾼エネルギー密度加⼯</t>
    </r>
  </si>
  <si>
    <r>
      <rPr>
        <sz val="5.5"/>
        <rFont val="Meiryo UI"/>
        <family val="3"/>
      </rPr>
      <t>machining/high energy density
machining</t>
    </r>
  </si>
  <si>
    <r>
      <rPr>
        <sz val="6"/>
        <rFont val="Meiryo UI"/>
        <family val="3"/>
      </rPr>
      <t>量産試作</t>
    </r>
  </si>
  <si>
    <r>
      <rPr>
        <sz val="5.5"/>
        <rFont val="Meiryo UI"/>
        <family val="3"/>
      </rPr>
      <t>quantity production prototyping</t>
    </r>
  </si>
  <si>
    <r>
      <rPr>
        <sz val="6"/>
        <rFont val="Meiryo UI"/>
        <family val="3"/>
      </rPr>
      <t>接合/溶接/⾁盛り</t>
    </r>
  </si>
  <si>
    <r>
      <rPr>
        <sz val="5.5"/>
        <rFont val="Meiryo UI"/>
        <family val="3"/>
      </rPr>
      <t>joining/welding/weld overlay</t>
    </r>
  </si>
  <si>
    <r>
      <rPr>
        <sz val="6"/>
        <rFont val="Meiryo UI"/>
        <family val="3"/>
      </rPr>
      <t>鋳造/鍛造/組⽴/塗装/艤装</t>
    </r>
  </si>
  <si>
    <r>
      <rPr>
        <sz val="5.5"/>
        <rFont val="Meiryo UI"/>
        <family val="3"/>
      </rPr>
      <t>casting/forging/assembly/painti
ng/rig/trim</t>
    </r>
  </si>
  <si>
    <r>
      <rPr>
        <sz val="6"/>
        <rFont val="Meiryo UI"/>
        <family val="3"/>
      </rPr>
      <t>CAT/評価/品質</t>
    </r>
  </si>
  <si>
    <r>
      <rPr>
        <sz val="5.5"/>
        <rFont val="Meiryo UI"/>
        <family val="3"/>
      </rPr>
      <t>computer-aided testing
/evaluation/quality</t>
    </r>
  </si>
  <si>
    <r>
      <rPr>
        <sz val="6"/>
        <rFont val="Meiryo UI"/>
        <family val="3"/>
      </rPr>
      <t>⽣産計画/製造計画/⽣産管理/製造管理</t>
    </r>
  </si>
  <si>
    <r>
      <rPr>
        <sz val="5.5"/>
        <rFont val="Meiryo UI"/>
        <family val="3"/>
      </rPr>
      <t>production plan/manufacturing plan/production management/manufacturing control</t>
    </r>
  </si>
  <si>
    <r>
      <rPr>
        <sz val="6"/>
        <rFont val="Meiryo UI"/>
        <family val="3"/>
      </rPr>
      <t>検査/測定</t>
    </r>
  </si>
  <si>
    <r>
      <rPr>
        <sz val="5.5"/>
        <rFont val="Meiryo UI"/>
        <family val="3"/>
      </rPr>
      <t>inspection/measurement</t>
    </r>
  </si>
  <si>
    <r>
      <rPr>
        <sz val="6"/>
        <rFont val="Meiryo UI"/>
        <family val="3"/>
      </rPr>
      <t>品質管理/供給系管理/⽇程管理</t>
    </r>
  </si>
  <si>
    <r>
      <rPr>
        <sz val="5.5"/>
        <rFont val="Meiryo UI"/>
        <family val="3"/>
      </rPr>
      <t>quality control/supply control/schedule
control/schedule management</t>
    </r>
  </si>
  <si>
    <r>
      <rPr>
        <sz val="6"/>
        <rFont val="Meiryo UI"/>
        <family val="3"/>
      </rPr>
      <t>設計/試作</t>
    </r>
  </si>
  <si>
    <r>
      <rPr>
        <sz val="5.5"/>
        <rFont val="Meiryo UI"/>
        <family val="3"/>
      </rPr>
      <t>design/prototyping</t>
    </r>
  </si>
  <si>
    <r>
      <rPr>
        <sz val="6"/>
        <rFont val="Meiryo UI"/>
        <family val="3"/>
      </rPr>
      <t>⾦型</t>
    </r>
  </si>
  <si>
    <r>
      <rPr>
        <sz val="5.5"/>
        <rFont val="Meiryo UI"/>
        <family val="3"/>
      </rPr>
      <t>die/mold</t>
    </r>
  </si>
  <si>
    <r>
      <rPr>
        <sz val="6"/>
        <rFont val="Meiryo UI"/>
        <family val="3"/>
      </rPr>
      <t>モジュール</t>
    </r>
  </si>
  <si>
    <r>
      <rPr>
        <sz val="5.5"/>
        <rFont val="Meiryo UI"/>
        <family val="3"/>
      </rPr>
      <t>module</t>
    </r>
  </si>
  <si>
    <r>
      <rPr>
        <sz val="6"/>
        <rFont val="Meiryo UI"/>
        <family val="3"/>
      </rPr>
      <t>熱処理/表⾯処理</t>
    </r>
  </si>
  <si>
    <r>
      <rPr>
        <sz val="5.5"/>
        <rFont val="Meiryo UI"/>
        <family val="3"/>
      </rPr>
      <t>heat treatment/surface</t>
    </r>
  </si>
  <si>
    <r>
      <rPr>
        <sz val="6"/>
        <rFont val="Meiryo UI"/>
        <family val="3"/>
      </rPr>
      <t>トータルコスト</t>
    </r>
  </si>
  <si>
    <r>
      <rPr>
        <sz val="5.5"/>
        <rFont val="Meiryo UI"/>
        <family val="3"/>
      </rPr>
      <t>total cost</t>
    </r>
  </si>
  <si>
    <r>
      <rPr>
        <sz val="6"/>
        <rFont val="Meiryo UI"/>
        <family val="3"/>
      </rPr>
      <t>設備/保守/メンテナンス</t>
    </r>
  </si>
  <si>
    <r>
      <rPr>
        <sz val="5.5"/>
        <rFont val="Meiryo UI"/>
        <family val="3"/>
      </rPr>
      <t>equipment/maintenance</t>
    </r>
  </si>
  <si>
    <r>
      <rPr>
        <sz val="6"/>
        <rFont val="Meiryo UI"/>
        <family val="3"/>
      </rPr>
      <t>調達/購買</t>
    </r>
  </si>
  <si>
    <r>
      <rPr>
        <sz val="5.5"/>
        <rFont val="Meiryo UI"/>
        <family val="3"/>
      </rPr>
      <t>procurement/purchase</t>
    </r>
  </si>
  <si>
    <r>
      <rPr>
        <sz val="6"/>
        <rFont val="Meiryo UI"/>
        <family val="3"/>
      </rPr>
      <t>⼀貫⽣産</t>
    </r>
  </si>
  <si>
    <r>
      <rPr>
        <sz val="5.5"/>
        <rFont val="Meiryo UI"/>
        <family val="3"/>
      </rPr>
      <t>continuous production</t>
    </r>
  </si>
  <si>
    <r>
      <rPr>
        <sz val="6"/>
        <rFont val="Meiryo UI"/>
        <family val="3"/>
      </rPr>
      <t>PLM/BOM/PDM/MES</t>
    </r>
  </si>
  <si>
    <r>
      <rPr>
        <sz val="5.5"/>
        <rFont val="Meiryo UI"/>
        <family val="3"/>
      </rPr>
      <t>product lifecycle management/bill of materials/product data management/manufacturing</t>
    </r>
  </si>
  <si>
    <r>
      <rPr>
        <b/>
        <sz val="7"/>
        <rFont val="Meiryo UI"/>
        <family val="3"/>
      </rPr>
      <t>(E1)</t>
    </r>
  </si>
  <si>
    <r>
      <rPr>
        <b/>
        <sz val="8"/>
        <rFont val="Meiryo UI"/>
        <family val="3"/>
      </rPr>
      <t xml:space="preserve">⑬エレクトロニクス及び制
</t>
    </r>
    <r>
      <rPr>
        <b/>
        <sz val="6"/>
        <rFont val="Meiryo UI"/>
        <family val="3"/>
      </rPr>
      <t>electronics and control</t>
    </r>
  </si>
  <si>
    <r>
      <rPr>
        <sz val="6"/>
        <rFont val="Meiryo UI"/>
        <family val="3"/>
      </rPr>
      <t>電⼦デバイス/パワーデバイス</t>
    </r>
  </si>
  <si>
    <r>
      <rPr>
        <sz val="5.5"/>
        <rFont val="Meiryo UI"/>
        <family val="3"/>
      </rPr>
      <t>electronic device/power device</t>
    </r>
  </si>
  <si>
    <r>
      <rPr>
        <sz val="6"/>
        <rFont val="Meiryo UI"/>
        <family val="3"/>
      </rPr>
      <t>データ転送・蓄積</t>
    </r>
  </si>
  <si>
    <r>
      <rPr>
        <sz val="5.5"/>
        <rFont val="Meiryo UI"/>
        <family val="3"/>
      </rPr>
      <t>data transfer and storage</t>
    </r>
  </si>
  <si>
    <r>
      <rPr>
        <sz val="6"/>
        <rFont val="Meiryo UI"/>
        <family val="3"/>
      </rPr>
      <t>電源IC</t>
    </r>
  </si>
  <si>
    <r>
      <rPr>
        <sz val="5.5"/>
        <rFont val="Meiryo UI"/>
        <family val="3"/>
      </rPr>
      <t>power supply integrated circuit</t>
    </r>
  </si>
  <si>
    <r>
      <rPr>
        <sz val="6"/>
        <rFont val="Meiryo UI"/>
        <family val="3"/>
      </rPr>
      <t>ハードウエア・ソフトウエア標準化</t>
    </r>
  </si>
  <si>
    <r>
      <rPr>
        <sz val="5.5"/>
        <rFont val="Meiryo UI"/>
        <family val="3"/>
      </rPr>
      <t>hardware and software
standardization</t>
    </r>
  </si>
  <si>
    <r>
      <rPr>
        <sz val="6"/>
        <rFont val="Meiryo UI"/>
        <family val="3"/>
      </rPr>
      <t>⾞載マイコン/⾞載ASIC</t>
    </r>
  </si>
  <si>
    <r>
      <rPr>
        <sz val="5.5"/>
        <rFont val="Meiryo UI"/>
        <family val="3"/>
      </rPr>
      <t>microprocessor/application
specific integrated circuit</t>
    </r>
  </si>
  <si>
    <r>
      <rPr>
        <sz val="6"/>
        <rFont val="Meiryo UI"/>
        <family val="3"/>
      </rPr>
      <t>テスト情報管理</t>
    </r>
  </si>
  <si>
    <r>
      <rPr>
        <sz val="5.5"/>
        <rFont val="Meiryo UI"/>
        <family val="3"/>
      </rPr>
      <t>information management</t>
    </r>
  </si>
  <si>
    <r>
      <rPr>
        <sz val="6"/>
        <rFont val="Meiryo UI"/>
        <family val="3"/>
      </rPr>
      <t>⾞載SoC/GPU,NPU</t>
    </r>
  </si>
  <si>
    <r>
      <rPr>
        <sz val="5.5"/>
        <rFont val="Meiryo UI"/>
        <family val="3"/>
      </rPr>
      <t>system on chip/graphic
processing unit, neural</t>
    </r>
  </si>
  <si>
    <r>
      <rPr>
        <sz val="6"/>
        <rFont val="Meiryo UI"/>
        <family val="3"/>
      </rPr>
      <t>試験/計測/診断</t>
    </r>
  </si>
  <si>
    <r>
      <rPr>
        <sz val="5.5"/>
        <rFont val="Meiryo UI"/>
        <family val="3"/>
      </rPr>
      <t>test/measurement/diagnosis</t>
    </r>
  </si>
  <si>
    <r>
      <rPr>
        <sz val="6"/>
        <rFont val="Meiryo UI"/>
        <family val="3"/>
      </rPr>
      <t>ECU/PCU</t>
    </r>
  </si>
  <si>
    <r>
      <rPr>
        <sz val="5.5"/>
        <rFont val="Meiryo UI"/>
        <family val="3"/>
      </rPr>
      <t>electronic control unit/power
control unit</t>
    </r>
  </si>
  <si>
    <r>
      <rPr>
        <sz val="6"/>
        <rFont val="Meiryo UI"/>
        <family val="3"/>
      </rPr>
      <t>信頼性/シミュレーション</t>
    </r>
  </si>
  <si>
    <r>
      <rPr>
        <sz val="5.5"/>
        <rFont val="Meiryo UI"/>
        <family val="3"/>
      </rPr>
      <t>reliability/simulation</t>
    </r>
  </si>
  <si>
    <r>
      <rPr>
        <sz val="6"/>
        <rFont val="Meiryo UI"/>
        <family val="3"/>
      </rPr>
      <t>フィジカルセンサ/ケミカルセンサ</t>
    </r>
  </si>
  <si>
    <r>
      <rPr>
        <sz val="5.5"/>
        <rFont val="Meiryo UI"/>
        <family val="3"/>
      </rPr>
      <t>physical sensor/chemical sensor</t>
    </r>
  </si>
  <si>
    <r>
      <rPr>
        <sz val="6"/>
        <rFont val="Meiryo UI"/>
        <family val="3"/>
      </rPr>
      <t>制御システム/ソフト</t>
    </r>
  </si>
  <si>
    <r>
      <rPr>
        <sz val="5.5"/>
        <rFont val="Meiryo UI"/>
        <family val="3"/>
      </rPr>
      <t>control system/software</t>
    </r>
  </si>
  <si>
    <r>
      <rPr>
        <sz val="6"/>
        <rFont val="Meiryo UI"/>
        <family val="3"/>
      </rPr>
      <t>MEMS</t>
    </r>
  </si>
  <si>
    <r>
      <rPr>
        <sz val="5.5"/>
        <rFont val="Meiryo UI"/>
        <family val="3"/>
      </rPr>
      <t>micro electro mechanical</t>
    </r>
  </si>
  <si>
    <r>
      <rPr>
        <sz val="6"/>
        <rFont val="Meiryo UI"/>
        <family val="3"/>
      </rPr>
      <t>電⼦物性</t>
    </r>
  </si>
  <si>
    <r>
      <rPr>
        <sz val="5.5"/>
        <rFont val="Meiryo UI"/>
        <family val="3"/>
      </rPr>
      <t>electronic properties</t>
    </r>
  </si>
  <si>
    <r>
      <rPr>
        <sz val="6"/>
        <rFont val="Meiryo UI"/>
        <family val="3"/>
      </rPr>
      <t>電動アクチュエータ</t>
    </r>
  </si>
  <si>
    <r>
      <rPr>
        <sz val="5.5"/>
        <rFont val="Meiryo UI"/>
        <family val="3"/>
      </rPr>
      <t>electrical actuator</t>
    </r>
  </si>
  <si>
    <r>
      <rPr>
        <sz val="6"/>
        <rFont val="Meiryo UI"/>
        <family val="3"/>
      </rPr>
      <t>電気回路/電⼦回路</t>
    </r>
  </si>
  <si>
    <r>
      <rPr>
        <sz val="5.5"/>
        <rFont val="Meiryo UI"/>
        <family val="3"/>
      </rPr>
      <t>electric circuit/electronic circuit</t>
    </r>
  </si>
  <si>
    <r>
      <rPr>
        <sz val="6"/>
        <rFont val="Meiryo UI"/>
        <family val="3"/>
      </rPr>
      <t>LEDライト</t>
    </r>
  </si>
  <si>
    <r>
      <rPr>
        <sz val="5.5"/>
        <rFont val="Meiryo UI"/>
        <family val="3"/>
      </rPr>
      <t>light emitting diode light</t>
    </r>
  </si>
  <si>
    <r>
      <rPr>
        <sz val="6"/>
        <rFont val="Meiryo UI"/>
        <family val="3"/>
      </rPr>
      <t>⾞両センサ/アクチュエータ</t>
    </r>
  </si>
  <si>
    <r>
      <rPr>
        <sz val="5.5"/>
        <rFont val="Meiryo UI"/>
        <family val="3"/>
      </rPr>
      <t>vehicle sensor/actuator</t>
    </r>
  </si>
  <si>
    <r>
      <rPr>
        <sz val="6"/>
        <rFont val="Meiryo UI"/>
        <family val="3"/>
      </rPr>
      <t>灯⽕系</t>
    </r>
  </si>
  <si>
    <r>
      <rPr>
        <sz val="5.5"/>
        <rFont val="Meiryo UI"/>
        <family val="3"/>
      </rPr>
      <t>light</t>
    </r>
  </si>
  <si>
    <r>
      <rPr>
        <sz val="6"/>
        <rFont val="Meiryo UI"/>
        <family val="3"/>
      </rPr>
      <t>画像処理</t>
    </r>
  </si>
  <si>
    <r>
      <rPr>
        <sz val="5.5"/>
        <rFont val="Meiryo UI"/>
        <family val="3"/>
      </rPr>
      <t>image processing</t>
    </r>
  </si>
  <si>
    <r>
      <rPr>
        <sz val="6"/>
        <rFont val="Meiryo UI"/>
        <family val="3"/>
      </rPr>
      <t>ワイヤーハーネス/電⼒系ワイヤハーネス</t>
    </r>
  </si>
  <si>
    <r>
      <rPr>
        <sz val="5.5"/>
        <rFont val="Meiryo UI"/>
        <family val="3"/>
      </rPr>
      <t>wiring harness/wire harness/electrical system wire
harness</t>
    </r>
  </si>
  <si>
    <r>
      <rPr>
        <sz val="6"/>
        <rFont val="Meiryo UI"/>
        <family val="3"/>
      </rPr>
      <t>オンロードテスト/耐久テスト/部品レベルテスト</t>
    </r>
  </si>
  <si>
    <r>
      <rPr>
        <sz val="5.5"/>
        <rFont val="Meiryo UI"/>
        <family val="3"/>
      </rPr>
      <t>on-road test/duration test/durability test/parts level
test</t>
    </r>
  </si>
  <si>
    <r>
      <rPr>
        <sz val="6"/>
        <rFont val="Meiryo UI"/>
        <family val="3"/>
      </rPr>
      <t>EDR</t>
    </r>
  </si>
  <si>
    <r>
      <rPr>
        <sz val="5.5"/>
        <rFont val="Meiryo UI"/>
        <family val="3"/>
      </rPr>
      <t>event data recorder</t>
    </r>
  </si>
  <si>
    <r>
      <rPr>
        <sz val="6"/>
        <rFont val="Meiryo UI"/>
        <family val="3"/>
      </rPr>
      <t>新計測法</t>
    </r>
  </si>
  <si>
    <r>
      <rPr>
        <sz val="5.5"/>
        <rFont val="Meiryo UI"/>
        <family val="3"/>
      </rPr>
      <t>new measuring technique</t>
    </r>
  </si>
  <si>
    <r>
      <rPr>
        <sz val="6"/>
        <rFont val="Meiryo UI"/>
        <family val="3"/>
      </rPr>
      <t>OBD</t>
    </r>
  </si>
  <si>
    <r>
      <rPr>
        <sz val="5.5"/>
        <rFont val="Meiryo UI"/>
        <family val="3"/>
      </rPr>
      <t>on-board diagnostics</t>
    </r>
  </si>
  <si>
    <r>
      <rPr>
        <sz val="6"/>
        <rFont val="Meiryo UI"/>
        <family val="3"/>
      </rPr>
      <t>知能化</t>
    </r>
  </si>
  <si>
    <r>
      <rPr>
        <sz val="5.5"/>
        <rFont val="Meiryo UI"/>
        <family val="3"/>
      </rPr>
      <t>intelligent</t>
    </r>
  </si>
  <si>
    <r>
      <rPr>
        <sz val="6"/>
        <rFont val="Meiryo UI"/>
        <family val="3"/>
      </rPr>
      <t>ミリ波レーダ/レーザレーダ
(Lidar)/UWB</t>
    </r>
  </si>
  <si>
    <r>
      <rPr>
        <sz val="5.5"/>
        <rFont val="Meiryo UI"/>
        <family val="3"/>
      </rPr>
      <t>millimeter wave radar/laser radar/ultra wide band radar</t>
    </r>
  </si>
  <si>
    <r>
      <rPr>
        <sz val="6"/>
        <rFont val="Meiryo UI"/>
        <family val="3"/>
      </rPr>
      <t>システム⼯学</t>
    </r>
  </si>
  <si>
    <r>
      <rPr>
        <sz val="5.5"/>
        <rFont val="Meiryo UI"/>
        <family val="3"/>
      </rPr>
      <t>system engineering</t>
    </r>
  </si>
  <si>
    <r>
      <rPr>
        <sz val="6"/>
        <rFont val="Meiryo UI"/>
        <family val="3"/>
      </rPr>
      <t>半導体カメラ/⾚外カメラ</t>
    </r>
  </si>
  <si>
    <r>
      <rPr>
        <sz val="5.5"/>
        <rFont val="Meiryo UI"/>
        <family val="3"/>
      </rPr>
      <t>semiconductor camera/infrared
camera</t>
    </r>
  </si>
  <si>
    <r>
      <rPr>
        <sz val="6"/>
        <rFont val="Meiryo UI"/>
        <family val="3"/>
      </rPr>
      <t>機能安全</t>
    </r>
  </si>
  <si>
    <r>
      <rPr>
        <sz val="5.5"/>
        <rFont val="Meiryo UI"/>
        <family val="3"/>
      </rPr>
      <t>functional safety</t>
    </r>
  </si>
  <si>
    <r>
      <rPr>
        <sz val="6"/>
        <rFont val="Meiryo UI"/>
        <family val="3"/>
      </rPr>
      <t>表⽰デバイス/操作デバイス/警報・
情報提供デバイス</t>
    </r>
  </si>
  <si>
    <r>
      <rPr>
        <sz val="5.5"/>
        <rFont val="Meiryo UI"/>
        <family val="3"/>
      </rPr>
      <t>device/operation device/warning and information</t>
    </r>
  </si>
  <si>
    <r>
      <rPr>
        <sz val="6"/>
        <rFont val="Meiryo UI"/>
        <family val="3"/>
      </rPr>
      <t>電気機器</t>
    </r>
  </si>
  <si>
    <r>
      <rPr>
        <sz val="5.5"/>
        <rFont val="Meiryo UI"/>
        <family val="3"/>
      </rPr>
      <t>electrical equipment</t>
    </r>
  </si>
  <si>
    <r>
      <rPr>
        <sz val="6"/>
        <rFont val="Meiryo UI"/>
        <family val="3"/>
      </rPr>
      <t>⾞庫⼊れ⽀援システム</t>
    </r>
  </si>
  <si>
    <r>
      <rPr>
        <sz val="5.5"/>
        <rFont val="Meiryo UI"/>
        <family val="3"/>
      </rPr>
      <t>parking assist system</t>
    </r>
  </si>
  <si>
    <r>
      <rPr>
        <sz val="6"/>
        <rFont val="Meiryo UI"/>
        <family val="3"/>
      </rPr>
      <t>パッケージ/アセンブリ/実装技術</t>
    </r>
  </si>
  <si>
    <r>
      <rPr>
        <sz val="5.5"/>
        <rFont val="Meiryo UI"/>
        <family val="3"/>
      </rPr>
      <t>package/assembly/packaging
technology</t>
    </r>
  </si>
  <si>
    <r>
      <rPr>
        <sz val="6"/>
        <rFont val="Meiryo UI"/>
        <family val="3"/>
      </rPr>
      <t>ドライバ状態検知制御システム/セ
キュリティ制御システム</t>
    </r>
  </si>
  <si>
    <r>
      <rPr>
        <sz val="5.5"/>
        <rFont val="Meiryo UI"/>
        <family val="3"/>
      </rPr>
      <t>driver state detection control
system/security control system</t>
    </r>
  </si>
  <si>
    <r>
      <rPr>
        <sz val="6"/>
        <rFont val="Meiryo UI"/>
        <family val="3"/>
      </rPr>
      <t>HMI表⽰/HMI操作/HMI情報提供システム</t>
    </r>
  </si>
  <si>
    <r>
      <rPr>
        <sz val="5.5"/>
        <rFont val="Meiryo UI"/>
        <family val="3"/>
      </rPr>
      <t>human machine interface display/human machine interface operation/human machine interface information
provision system</t>
    </r>
  </si>
  <si>
    <r>
      <rPr>
        <sz val="6"/>
        <rFont val="Meiryo UI"/>
        <family val="3"/>
      </rPr>
      <t>画像認識システム/⾳声認識システム</t>
    </r>
  </si>
  <si>
    <r>
      <rPr>
        <sz val="5.5"/>
        <rFont val="Meiryo UI"/>
        <family val="3"/>
      </rPr>
      <t>image recognition system/speech recognition</t>
    </r>
  </si>
  <si>
    <r>
      <rPr>
        <sz val="6"/>
        <rFont val="Meiryo UI"/>
        <family val="3"/>
      </rPr>
      <t>知的制御システム/⾃律⾛⾏システ
ム</t>
    </r>
  </si>
  <si>
    <r>
      <rPr>
        <sz val="5.5"/>
        <rFont val="Meiryo UI"/>
        <family val="3"/>
      </rPr>
      <t>control system/autonomous
land system/autonomous</t>
    </r>
  </si>
  <si>
    <r>
      <rPr>
        <sz val="6"/>
        <rFont val="Meiryo UI"/>
        <family val="3"/>
      </rPr>
      <t>電⼒システム</t>
    </r>
  </si>
  <si>
    <r>
      <rPr>
        <sz val="5.5"/>
        <rFont val="Meiryo UI"/>
        <family val="3"/>
      </rPr>
      <t>electrical system</t>
    </r>
  </si>
  <si>
    <r>
      <rPr>
        <sz val="6"/>
        <rFont val="Meiryo UI"/>
        <family val="3"/>
      </rPr>
      <t>エンジン制御/トランスミッション制御/
シャシー制御</t>
    </r>
  </si>
  <si>
    <r>
      <rPr>
        <sz val="5.5"/>
        <rFont val="Meiryo UI"/>
        <family val="3"/>
      </rPr>
      <t>engine control/transmission control/chassis control</t>
    </r>
  </si>
  <si>
    <r>
      <rPr>
        <sz val="6"/>
        <rFont val="Meiryo UI"/>
        <family val="3"/>
      </rPr>
      <t>衝突安全制御/予防安全制御/知
能化安全制御</t>
    </r>
  </si>
  <si>
    <r>
      <rPr>
        <sz val="5.5"/>
        <rFont val="Meiryo UI"/>
        <family val="3"/>
      </rPr>
      <t>passive safety control/active safety control/intelligent safety</t>
    </r>
  </si>
  <si>
    <r>
      <rPr>
        <sz val="6"/>
        <rFont val="Meiryo UI"/>
        <family val="3"/>
      </rPr>
      <t>統合制御/⾞体系制御/バイワイヤ制御/EV・HEV制御</t>
    </r>
  </si>
  <si>
    <r>
      <rPr>
        <sz val="5.5"/>
        <rFont val="Meiryo UI"/>
        <family val="3"/>
      </rPr>
      <t>integration control/vehicle body control/by-wire control/electric vehicle and hybrid electric vehicle control</t>
    </r>
  </si>
  <si>
    <r>
      <rPr>
        <sz val="6"/>
        <rFont val="Meiryo UI"/>
        <family val="3"/>
      </rPr>
      <t>制御シミュレーション/HILS</t>
    </r>
  </si>
  <si>
    <r>
      <rPr>
        <sz val="5.5"/>
        <rFont val="Meiryo UI"/>
        <family val="3"/>
      </rPr>
      <t>control simulation/hardware in
the loop simulation</t>
    </r>
  </si>
  <si>
    <r>
      <rPr>
        <sz val="6"/>
        <rFont val="Meiryo UI"/>
        <family val="3"/>
      </rPr>
      <t>エコカーエレクトロニクス</t>
    </r>
  </si>
  <si>
    <r>
      <rPr>
        <sz val="5.5"/>
        <rFont val="Meiryo UI"/>
        <family val="3"/>
      </rPr>
      <t>environmentally friendly car
electronics</t>
    </r>
  </si>
  <si>
    <r>
      <rPr>
        <sz val="6"/>
        <rFont val="Meiryo UI"/>
        <family val="3"/>
      </rPr>
      <t>制御ナビゲーション</t>
    </r>
  </si>
  <si>
    <r>
      <rPr>
        <sz val="5.5"/>
        <rFont val="Meiryo UI"/>
        <family val="3"/>
      </rPr>
      <t>control navigation</t>
    </r>
  </si>
  <si>
    <r>
      <rPr>
        <sz val="6"/>
        <rFont val="Meiryo UI"/>
        <family val="3"/>
      </rPr>
      <t>EMC （EMI/EMS)</t>
    </r>
  </si>
  <si>
    <r>
      <rPr>
        <sz val="5.5"/>
        <rFont val="Meiryo UI"/>
        <family val="3"/>
      </rPr>
      <t>electromagnetic compatibility (electromagnetic interference/electromagnetic susceptibility)</t>
    </r>
  </si>
  <si>
    <r>
      <rPr>
        <sz val="6"/>
        <rFont val="Meiryo UI"/>
        <family val="3"/>
      </rPr>
      <t>ロボティックス</t>
    </r>
  </si>
  <si>
    <r>
      <rPr>
        <sz val="5.5"/>
        <rFont val="Meiryo UI"/>
        <family val="3"/>
      </rPr>
      <t>robotics</t>
    </r>
  </si>
  <si>
    <r>
      <rPr>
        <sz val="6"/>
        <rFont val="Meiryo UI"/>
        <family val="3"/>
      </rPr>
      <t>⾃動運転</t>
    </r>
  </si>
  <si>
    <r>
      <rPr>
        <sz val="5.5"/>
        <rFont val="Meiryo UI"/>
        <family val="3"/>
      </rPr>
      <t>autonomous driving</t>
    </r>
  </si>
  <si>
    <r>
      <rPr>
        <sz val="6"/>
        <rFont val="Meiryo UI"/>
        <family val="3"/>
      </rPr>
      <t>隊列⾛⾏</t>
    </r>
  </si>
  <si>
    <r>
      <rPr>
        <sz val="5.5"/>
        <rFont val="Meiryo UI"/>
        <family val="3"/>
      </rPr>
      <t>platooning</t>
    </r>
  </si>
  <si>
    <r>
      <rPr>
        <b/>
        <sz val="7"/>
        <rFont val="Meiryo UI"/>
        <family val="3"/>
      </rPr>
      <t>(E2)</t>
    </r>
  </si>
  <si>
    <r>
      <rPr>
        <b/>
        <sz val="8"/>
        <rFont val="Meiryo UI"/>
        <family val="3"/>
      </rPr>
      <t xml:space="preserve">⑭情報・通信及び知能化
</t>
    </r>
    <r>
      <rPr>
        <b/>
        <sz val="6"/>
        <rFont val="Meiryo UI"/>
        <family val="3"/>
      </rPr>
      <t>information, communication, and</t>
    </r>
  </si>
  <si>
    <r>
      <rPr>
        <sz val="6"/>
        <rFont val="Meiryo UI"/>
        <family val="3"/>
      </rPr>
      <t>LIN</t>
    </r>
  </si>
  <si>
    <r>
      <rPr>
        <sz val="5.5"/>
        <rFont val="Meiryo UI"/>
        <family val="3"/>
      </rPr>
      <t>local interconnect network</t>
    </r>
  </si>
  <si>
    <r>
      <rPr>
        <sz val="6"/>
        <rFont val="Meiryo UI"/>
        <family val="3"/>
      </rPr>
      <t>⾞⾞間通信</t>
    </r>
  </si>
  <si>
    <r>
      <rPr>
        <sz val="5.5"/>
        <rFont val="Meiryo UI"/>
        <family val="3"/>
      </rPr>
      <t>inter-vehicle
communication/vehicle-to-
vehicle communication</t>
    </r>
  </si>
  <si>
    <r>
      <rPr>
        <sz val="6"/>
        <rFont val="Meiryo UI"/>
        <family val="3"/>
      </rPr>
      <t>CAN</t>
    </r>
  </si>
  <si>
    <r>
      <rPr>
        <sz val="5.5"/>
        <rFont val="Meiryo UI"/>
        <family val="3"/>
      </rPr>
      <t>controller area network</t>
    </r>
  </si>
  <si>
    <r>
      <rPr>
        <sz val="6"/>
        <rFont val="Meiryo UI"/>
        <family val="3"/>
      </rPr>
      <t>情報システム</t>
    </r>
  </si>
  <si>
    <r>
      <rPr>
        <sz val="5.5"/>
        <rFont val="Meiryo UI"/>
        <family val="3"/>
      </rPr>
      <t>information system</t>
    </r>
  </si>
  <si>
    <r>
      <rPr>
        <sz val="6"/>
        <rFont val="Meiryo UI"/>
        <family val="3"/>
      </rPr>
      <t>FlexRay</t>
    </r>
  </si>
  <si>
    <r>
      <rPr>
        <sz val="5.5"/>
        <rFont val="Meiryo UI"/>
        <family val="3"/>
      </rPr>
      <t>FlexRay</t>
    </r>
  </si>
  <si>
    <r>
      <rPr>
        <sz val="6"/>
        <rFont val="Meiryo UI"/>
        <family val="3"/>
      </rPr>
      <t>オーディオ</t>
    </r>
  </si>
  <si>
    <r>
      <rPr>
        <sz val="5.5"/>
        <rFont val="Meiryo UI"/>
        <family val="3"/>
      </rPr>
      <t>audio</t>
    </r>
  </si>
  <si>
    <r>
      <rPr>
        <sz val="6"/>
        <rFont val="Meiryo UI"/>
        <family val="3"/>
      </rPr>
      <t>PLC</t>
    </r>
  </si>
  <si>
    <r>
      <rPr>
        <sz val="5.5"/>
        <rFont val="Meiryo UI"/>
        <family val="3"/>
      </rPr>
      <t>power line communication</t>
    </r>
  </si>
  <si>
    <r>
      <rPr>
        <sz val="6"/>
        <rFont val="Meiryo UI"/>
        <family val="3"/>
      </rPr>
      <t>⾞載⾼速通信</t>
    </r>
  </si>
  <si>
    <r>
      <rPr>
        <sz val="5.5"/>
        <rFont val="Meiryo UI"/>
        <family val="3"/>
      </rPr>
      <t>high-speed communication</t>
    </r>
  </si>
  <si>
    <r>
      <rPr>
        <sz val="6"/>
        <rFont val="Meiryo UI"/>
        <family val="3"/>
      </rPr>
      <t>環境認識</t>
    </r>
  </si>
  <si>
    <r>
      <rPr>
        <sz val="5.5"/>
        <rFont val="Meiryo UI"/>
        <family val="3"/>
      </rPr>
      <t>environment recognition</t>
    </r>
  </si>
  <si>
    <r>
      <rPr>
        <sz val="6"/>
        <rFont val="Meiryo UI"/>
        <family val="3"/>
      </rPr>
      <t>ブルートゥース</t>
    </r>
  </si>
  <si>
    <r>
      <rPr>
        <sz val="5.5"/>
        <rFont val="Meiryo UI"/>
        <family val="3"/>
      </rPr>
      <t>Bluetooth</t>
    </r>
  </si>
  <si>
    <r>
      <rPr>
        <sz val="6"/>
        <rFont val="Meiryo UI"/>
        <family val="3"/>
      </rPr>
      <t>通信システム</t>
    </r>
  </si>
  <si>
    <r>
      <rPr>
        <sz val="5.5"/>
        <rFont val="Meiryo UI"/>
        <family val="3"/>
      </rPr>
      <t>communication system</t>
    </r>
  </si>
  <si>
    <r>
      <rPr>
        <sz val="6"/>
        <rFont val="Meiryo UI"/>
        <family val="3"/>
      </rPr>
      <t>無線LAN</t>
    </r>
  </si>
  <si>
    <r>
      <rPr>
        <sz val="5.5"/>
        <rFont val="Meiryo UI"/>
        <family val="3"/>
      </rPr>
      <t>wireless local area network</t>
    </r>
  </si>
  <si>
    <r>
      <rPr>
        <sz val="6"/>
        <rFont val="Meiryo UI"/>
        <family val="3"/>
      </rPr>
      <t>室内ネットワーク/⾞両ネットワーク</t>
    </r>
  </si>
  <si>
    <r>
      <rPr>
        <sz val="5.5"/>
        <rFont val="Meiryo UI"/>
        <family val="3"/>
      </rPr>
      <t>interior network/vehicle</t>
    </r>
  </si>
  <si>
    <r>
      <rPr>
        <sz val="6"/>
        <rFont val="Meiryo UI"/>
        <family val="3"/>
      </rPr>
      <t>UWB通信</t>
    </r>
  </si>
  <si>
    <r>
      <rPr>
        <sz val="5.5"/>
        <rFont val="Meiryo UI"/>
        <family val="3"/>
      </rPr>
      <t>ultra wide band communication</t>
    </r>
  </si>
  <si>
    <r>
      <rPr>
        <sz val="6"/>
        <rFont val="Meiryo UI"/>
        <family val="3"/>
      </rPr>
      <t>IT/ITS</t>
    </r>
  </si>
  <si>
    <r>
      <rPr>
        <sz val="5.5"/>
        <rFont val="Meiryo UI"/>
        <family val="3"/>
      </rPr>
      <t>information technology/intelligent transport</t>
    </r>
  </si>
  <si>
    <r>
      <rPr>
        <sz val="6"/>
        <rFont val="Meiryo UI"/>
        <family val="3"/>
      </rPr>
      <t>WiMax</t>
    </r>
  </si>
  <si>
    <r>
      <rPr>
        <sz val="5.5"/>
        <rFont val="Meiryo UI"/>
        <family val="3"/>
      </rPr>
      <t>Worldwide Interoperability for
Microwave Access</t>
    </r>
  </si>
  <si>
    <r>
      <rPr>
        <sz val="6"/>
        <rFont val="Meiryo UI"/>
        <family val="3"/>
      </rPr>
      <t>メディア情報</t>
    </r>
  </si>
  <si>
    <r>
      <rPr>
        <sz val="5.5"/>
        <rFont val="Meiryo UI"/>
        <family val="3"/>
      </rPr>
      <t>media information</t>
    </r>
  </si>
  <si>
    <r>
      <rPr>
        <sz val="6"/>
        <rFont val="Meiryo UI"/>
        <family val="3"/>
      </rPr>
      <t>セルラー通信</t>
    </r>
  </si>
  <si>
    <r>
      <rPr>
        <sz val="5.5"/>
        <rFont val="Meiryo UI"/>
        <family val="3"/>
      </rPr>
      <t>cellular communication</t>
    </r>
  </si>
  <si>
    <r>
      <rPr>
        <sz val="6"/>
        <rFont val="Meiryo UI"/>
        <family val="3"/>
      </rPr>
      <t>エコドライブ</t>
    </r>
  </si>
  <si>
    <r>
      <rPr>
        <sz val="5.5"/>
        <rFont val="Meiryo UI"/>
        <family val="3"/>
      </rPr>
      <t>eco-drive/environmentally
friendly driving</t>
    </r>
  </si>
  <si>
    <r>
      <rPr>
        <sz val="6"/>
        <rFont val="Meiryo UI"/>
        <family val="3"/>
      </rPr>
      <t>インタネット通信</t>
    </r>
  </si>
  <si>
    <r>
      <rPr>
        <sz val="5.5"/>
        <rFont val="Meiryo UI"/>
        <family val="3"/>
      </rPr>
      <t>Internet communication</t>
    </r>
  </si>
  <si>
    <r>
      <rPr>
        <sz val="6"/>
        <rFont val="Meiryo UI"/>
        <family val="3"/>
      </rPr>
      <t>⾳声/物体認識</t>
    </r>
  </si>
  <si>
    <r>
      <rPr>
        <sz val="5.5"/>
        <rFont val="Meiryo UI"/>
        <family val="3"/>
      </rPr>
      <t>speech recognition/object
Recognition</t>
    </r>
  </si>
  <si>
    <r>
      <rPr>
        <sz val="6"/>
        <rFont val="Meiryo UI"/>
        <family val="3"/>
      </rPr>
      <t>V2X（ワイヤレス）</t>
    </r>
  </si>
  <si>
    <r>
      <rPr>
        <sz val="5.5"/>
        <rFont val="Meiryo UI"/>
        <family val="3"/>
      </rPr>
      <t>vehicle to everything
communication</t>
    </r>
  </si>
  <si>
    <r>
      <rPr>
        <sz val="6"/>
        <rFont val="Meiryo UI"/>
        <family val="3"/>
      </rPr>
      <t>光通信</t>
    </r>
  </si>
  <si>
    <r>
      <rPr>
        <sz val="5.5"/>
        <rFont val="Meiryo UI"/>
        <family val="3"/>
      </rPr>
      <t>optical communication</t>
    </r>
  </si>
  <si>
    <r>
      <rPr>
        <sz val="6"/>
        <rFont val="Meiryo UI"/>
        <family val="3"/>
      </rPr>
      <t>V2G/V2X（電⼒線）</t>
    </r>
  </si>
  <si>
    <r>
      <rPr>
        <sz val="5.5"/>
        <rFont val="Meiryo UI"/>
        <family val="3"/>
      </rPr>
      <t>vehicle to grid</t>
    </r>
  </si>
  <si>
    <r>
      <rPr>
        <sz val="6"/>
        <rFont val="Meiryo UI"/>
        <family val="3"/>
      </rPr>
      <t>WEBコンテンツ</t>
    </r>
  </si>
  <si>
    <r>
      <rPr>
        <sz val="5.5"/>
        <rFont val="Meiryo UI"/>
        <family val="3"/>
      </rPr>
      <t>web contents</t>
    </r>
  </si>
  <si>
    <r>
      <rPr>
        <sz val="6"/>
        <rFont val="Meiryo UI"/>
        <family val="3"/>
      </rPr>
      <t>インタナビ交通情報</t>
    </r>
  </si>
  <si>
    <r>
      <rPr>
        <sz val="5.5"/>
        <rFont val="Meiryo UI"/>
        <family val="3"/>
      </rPr>
      <t>traffic information</t>
    </r>
  </si>
  <si>
    <r>
      <rPr>
        <sz val="6"/>
        <rFont val="Meiryo UI"/>
        <family val="3"/>
      </rPr>
      <t>分散処理システム</t>
    </r>
  </si>
  <si>
    <r>
      <rPr>
        <sz val="5.5"/>
        <rFont val="Meiryo UI"/>
        <family val="3"/>
      </rPr>
      <t>distributed processing system</t>
    </r>
  </si>
  <si>
    <r>
      <rPr>
        <sz val="6"/>
        <rFont val="Meiryo UI"/>
        <family val="3"/>
      </rPr>
      <t>HDラジオ</t>
    </r>
  </si>
  <si>
    <r>
      <rPr>
        <sz val="5.5"/>
        <rFont val="Meiryo UI"/>
        <family val="3"/>
      </rPr>
      <t>HD Radio</t>
    </r>
  </si>
  <si>
    <r>
      <rPr>
        <sz val="6"/>
        <rFont val="Meiryo UI"/>
        <family val="3"/>
      </rPr>
      <t>マルチコアCPU</t>
    </r>
  </si>
  <si>
    <r>
      <rPr>
        <sz val="5.5"/>
        <rFont val="Meiryo UI"/>
        <family val="3"/>
      </rPr>
      <t>multi-core CPU</t>
    </r>
  </si>
  <si>
    <r>
      <rPr>
        <sz val="6"/>
        <rFont val="Meiryo UI"/>
        <family val="3"/>
      </rPr>
      <t>PND</t>
    </r>
  </si>
  <si>
    <r>
      <rPr>
        <sz val="5.5"/>
        <rFont val="Meiryo UI"/>
        <family val="3"/>
      </rPr>
      <t>portable navigation
device/personal navigation</t>
    </r>
  </si>
  <si>
    <r>
      <rPr>
        <sz val="6"/>
        <rFont val="Meiryo UI"/>
        <family val="3"/>
      </rPr>
      <t>オペレーションシステム</t>
    </r>
  </si>
  <si>
    <r>
      <rPr>
        <sz val="5.5"/>
        <rFont val="Meiryo UI"/>
        <family val="3"/>
      </rPr>
      <t>operating system</t>
    </r>
  </si>
  <si>
    <r>
      <rPr>
        <sz val="6"/>
        <rFont val="Meiryo UI"/>
        <family val="3"/>
      </rPr>
      <t>⾞両ナビゲーション/コミュニケーション
システム</t>
    </r>
  </si>
  <si>
    <r>
      <rPr>
        <sz val="5.5"/>
        <rFont val="Meiryo UI"/>
        <family val="3"/>
      </rPr>
      <t>vehicle navigation system/communication system</t>
    </r>
  </si>
  <si>
    <r>
      <rPr>
        <sz val="6"/>
        <rFont val="Meiryo UI"/>
        <family val="3"/>
      </rPr>
      <t>IVI/⾞載インフォテイメント</t>
    </r>
  </si>
  <si>
    <r>
      <rPr>
        <sz val="5.5"/>
        <rFont val="Meiryo UI"/>
        <family val="3"/>
      </rPr>
      <t>in vehicle infotainment</t>
    </r>
  </si>
  <si>
    <r>
      <rPr>
        <sz val="6"/>
        <rFont val="Meiryo UI"/>
        <family val="3"/>
      </rPr>
      <t>クラウドシステム</t>
    </r>
  </si>
  <si>
    <r>
      <rPr>
        <sz val="5.5"/>
        <rFont val="Meiryo UI"/>
        <family val="3"/>
      </rPr>
      <t>cloud system</t>
    </r>
  </si>
  <si>
    <r>
      <rPr>
        <sz val="6"/>
        <rFont val="Meiryo UI"/>
        <family val="3"/>
      </rPr>
      <t>スマートグリッド</t>
    </r>
  </si>
  <si>
    <r>
      <rPr>
        <sz val="5.5"/>
        <rFont val="Meiryo UI"/>
        <family val="3"/>
      </rPr>
      <t>smart grid</t>
    </r>
  </si>
  <si>
    <r>
      <rPr>
        <sz val="6"/>
        <rFont val="Meiryo UI"/>
        <family val="3"/>
      </rPr>
      <t>リモートダイアグ</t>
    </r>
  </si>
  <si>
    <r>
      <rPr>
        <sz val="5.5"/>
        <rFont val="Meiryo UI"/>
        <family val="3"/>
      </rPr>
      <t>remote diagnostics</t>
    </r>
  </si>
  <si>
    <r>
      <rPr>
        <sz val="6"/>
        <rFont val="Meiryo UI"/>
        <family val="3"/>
      </rPr>
      <t>電⼦すかし技術</t>
    </r>
  </si>
  <si>
    <r>
      <rPr>
        <sz val="5.5"/>
        <rFont val="Meiryo UI"/>
        <family val="3"/>
      </rPr>
      <t>digital watermark technology</t>
    </r>
  </si>
  <si>
    <r>
      <rPr>
        <sz val="6"/>
        <rFont val="Meiryo UI"/>
        <family val="3"/>
      </rPr>
      <t>セキュア通信プロトコル</t>
    </r>
  </si>
  <si>
    <r>
      <rPr>
        <sz val="5.5"/>
        <rFont val="Meiryo UI"/>
        <family val="3"/>
      </rPr>
      <t>secure communication protocol</t>
    </r>
  </si>
  <si>
    <r>
      <rPr>
        <sz val="6"/>
        <rFont val="Meiryo UI"/>
        <family val="3"/>
      </rPr>
      <t>ネットワークトレーサビリティ</t>
    </r>
  </si>
  <si>
    <r>
      <rPr>
        <sz val="5.5"/>
        <rFont val="Meiryo UI"/>
        <family val="3"/>
      </rPr>
      <t>network traceability</t>
    </r>
  </si>
  <si>
    <r>
      <rPr>
        <sz val="6"/>
        <rFont val="Meiryo UI"/>
        <family val="3"/>
      </rPr>
      <t>⾞載多重通信システム</t>
    </r>
  </si>
  <si>
    <r>
      <rPr>
        <sz val="5.5"/>
        <rFont val="Meiryo UI"/>
        <family val="3"/>
      </rPr>
      <t>on-board multiplex
communication system</t>
    </r>
  </si>
  <si>
    <r>
      <rPr>
        <sz val="6"/>
        <rFont val="Meiryo UI"/>
        <family val="3"/>
      </rPr>
      <t>コネクティッドカー</t>
    </r>
  </si>
  <si>
    <r>
      <rPr>
        <sz val="5.5"/>
        <rFont val="Meiryo UI"/>
        <family val="3"/>
      </rPr>
      <t>connected car</t>
    </r>
  </si>
  <si>
    <r>
      <rPr>
        <sz val="6"/>
        <rFont val="Meiryo UI"/>
        <family val="3"/>
      </rPr>
      <t>遠隔操作</t>
    </r>
  </si>
  <si>
    <r>
      <rPr>
        <sz val="5.5"/>
        <rFont val="Meiryo UI"/>
        <family val="3"/>
      </rPr>
      <t>remote control</t>
    </r>
  </si>
  <si>
    <r>
      <rPr>
        <b/>
        <sz val="7.5"/>
        <rFont val="Meiryo UI"/>
        <family val="3"/>
      </rPr>
      <t xml:space="preserve">⑮ソフトウェアとその要素技術 </t>
    </r>
    <r>
      <rPr>
        <b/>
        <sz val="6"/>
        <rFont val="Meiryo UI"/>
        <family val="3"/>
      </rPr>
      <t>software and its underlying technologies</t>
    </r>
  </si>
  <si>
    <r>
      <rPr>
        <sz val="7"/>
        <rFont val="Meiryo UI"/>
        <family val="3"/>
      </rPr>
      <t>ブロックチェーン</t>
    </r>
  </si>
  <si>
    <r>
      <rPr>
        <sz val="5.5"/>
        <rFont val="Meiryo UI"/>
        <family val="3"/>
      </rPr>
      <t>blockchain</t>
    </r>
  </si>
  <si>
    <r>
      <rPr>
        <sz val="7"/>
        <rFont val="Meiryo UI"/>
        <family val="3"/>
      </rPr>
      <t>最適化アルゴリズム</t>
    </r>
  </si>
  <si>
    <r>
      <rPr>
        <sz val="5.5"/>
        <rFont val="Meiryo UI"/>
        <family val="3"/>
      </rPr>
      <t>optimization algorithm</t>
    </r>
  </si>
  <si>
    <r>
      <rPr>
        <sz val="7"/>
        <rFont val="Meiryo UI"/>
        <family val="3"/>
      </rPr>
      <t>サイバー攻撃⼿法</t>
    </r>
  </si>
  <si>
    <r>
      <rPr>
        <sz val="5.5"/>
        <rFont val="Meiryo UI"/>
        <family val="3"/>
      </rPr>
      <t>cyberattack methods</t>
    </r>
  </si>
  <si>
    <r>
      <rPr>
        <sz val="7"/>
        <rFont val="Meiryo UI"/>
        <family val="3"/>
      </rPr>
      <t>形式⼿法</t>
    </r>
  </si>
  <si>
    <r>
      <rPr>
        <sz val="5.5"/>
        <rFont val="Meiryo UI"/>
        <family val="3"/>
      </rPr>
      <t>formal methods</t>
    </r>
  </si>
  <si>
    <r>
      <rPr>
        <sz val="7"/>
        <rFont val="Meiryo UI"/>
        <family val="3"/>
      </rPr>
      <t>ソフトウェアパーティショニング</t>
    </r>
  </si>
  <si>
    <r>
      <rPr>
        <sz val="5.5"/>
        <rFont val="Meiryo UI"/>
        <family val="3"/>
      </rPr>
      <t>software partitioning</t>
    </r>
  </si>
  <si>
    <r>
      <rPr>
        <sz val="7"/>
        <rFont val="Meiryo UI"/>
        <family val="3"/>
      </rPr>
      <t>並列/分散アルゴリズム</t>
    </r>
  </si>
  <si>
    <r>
      <rPr>
        <sz val="5.5"/>
        <rFont val="Meiryo UI"/>
        <family val="3"/>
      </rPr>
      <t>parallel/distributed algorithms</t>
    </r>
  </si>
  <si>
    <r>
      <rPr>
        <sz val="7"/>
        <rFont val="Meiryo UI"/>
        <family val="3"/>
      </rPr>
      <t>データマイニング</t>
    </r>
  </si>
  <si>
    <r>
      <rPr>
        <sz val="5.5"/>
        <rFont val="Meiryo UI"/>
        <family val="3"/>
      </rPr>
      <t>data mining</t>
    </r>
  </si>
  <si>
    <r>
      <rPr>
        <sz val="7"/>
        <rFont val="Meiryo UI"/>
        <family val="3"/>
      </rPr>
      <t>量⼦技術</t>
    </r>
  </si>
  <si>
    <r>
      <rPr>
        <sz val="5.5"/>
        <rFont val="Meiryo UI"/>
        <family val="3"/>
      </rPr>
      <t>quantum technology</t>
    </r>
  </si>
  <si>
    <r>
      <rPr>
        <sz val="7"/>
        <rFont val="Meiryo UI"/>
        <family val="3"/>
      </rPr>
      <t>データ可視化</t>
    </r>
  </si>
  <si>
    <r>
      <rPr>
        <sz val="5.5"/>
        <rFont val="Meiryo UI"/>
        <family val="3"/>
      </rPr>
      <t>data visualization</t>
    </r>
  </si>
  <si>
    <r>
      <rPr>
        <sz val="7"/>
        <rFont val="Meiryo UI"/>
        <family val="3"/>
      </rPr>
      <t>機械学習</t>
    </r>
  </si>
  <si>
    <r>
      <rPr>
        <sz val="5.5"/>
        <rFont val="Meiryo UI"/>
        <family val="3"/>
      </rPr>
      <t>machine learning</t>
    </r>
  </si>
  <si>
    <r>
      <rPr>
        <sz val="7"/>
        <rFont val="Meiryo UI"/>
        <family val="3"/>
      </rPr>
      <t>データ表現フォーマット</t>
    </r>
  </si>
  <si>
    <r>
      <rPr>
        <sz val="5.5"/>
        <rFont val="Meiryo UI"/>
        <family val="3"/>
      </rPr>
      <t>data representation format</t>
    </r>
  </si>
  <si>
    <r>
      <rPr>
        <sz val="7"/>
        <rFont val="Meiryo UI"/>
        <family val="3"/>
      </rPr>
      <t>クラウドコンピューティング</t>
    </r>
  </si>
  <si>
    <r>
      <rPr>
        <sz val="5.5"/>
        <rFont val="Meiryo UI"/>
        <family val="3"/>
      </rPr>
      <t>cloud computing</t>
    </r>
  </si>
  <si>
    <r>
      <rPr>
        <sz val="7"/>
        <rFont val="Meiryo UI"/>
        <family val="3"/>
      </rPr>
      <t>ファイルシステム</t>
    </r>
  </si>
  <si>
    <r>
      <rPr>
        <sz val="5.5"/>
        <rFont val="Meiryo UI"/>
        <family val="3"/>
      </rPr>
      <t>file system</t>
    </r>
  </si>
  <si>
    <r>
      <rPr>
        <sz val="7"/>
        <rFont val="Meiryo UI"/>
        <family val="3"/>
      </rPr>
      <t>エッジコンピューティング</t>
    </r>
  </si>
  <si>
    <r>
      <rPr>
        <sz val="6"/>
        <rFont val="Meiryo UI"/>
        <family val="3"/>
      </rPr>
      <t>edge computing</t>
    </r>
  </si>
  <si>
    <r>
      <rPr>
        <sz val="7"/>
        <rFont val="Meiryo UI"/>
        <family val="3"/>
      </rPr>
      <t>データベース</t>
    </r>
  </si>
  <si>
    <r>
      <rPr>
        <sz val="5.5"/>
        <rFont val="Meiryo UI"/>
        <family val="3"/>
      </rPr>
      <t>database</t>
    </r>
  </si>
  <si>
    <r>
      <rPr>
        <sz val="7"/>
        <rFont val="Meiryo UI"/>
        <family val="3"/>
      </rPr>
      <t>IoT</t>
    </r>
  </si>
  <si>
    <r>
      <rPr>
        <sz val="5.5"/>
        <rFont val="Meiryo UI"/>
        <family val="3"/>
      </rPr>
      <t>IoT</t>
    </r>
  </si>
  <si>
    <r>
      <rPr>
        <sz val="7"/>
        <rFont val="Meiryo UI"/>
        <family val="3"/>
      </rPr>
      <t>通信ミドルウェア</t>
    </r>
  </si>
  <si>
    <r>
      <rPr>
        <sz val="5.5"/>
        <rFont val="Meiryo UI"/>
        <family val="3"/>
      </rPr>
      <t>communication middleware</t>
    </r>
  </si>
  <si>
    <r>
      <rPr>
        <sz val="7"/>
        <rFont val="Meiryo UI"/>
        <family val="3"/>
      </rPr>
      <t>Web技術</t>
    </r>
  </si>
  <si>
    <r>
      <rPr>
        <sz val="5.5"/>
        <rFont val="Meiryo UI"/>
        <family val="3"/>
      </rPr>
      <t>web technologies</t>
    </r>
  </si>
  <si>
    <r>
      <rPr>
        <sz val="7"/>
        <rFont val="Meiryo UI"/>
        <family val="3"/>
      </rPr>
      <t>⾔語処理系</t>
    </r>
  </si>
  <si>
    <r>
      <rPr>
        <sz val="5.5"/>
        <rFont val="Meiryo UI"/>
        <family val="3"/>
      </rPr>
      <t>language processing system</t>
    </r>
  </si>
  <si>
    <r>
      <rPr>
        <sz val="7"/>
        <rFont val="Meiryo UI"/>
        <family val="3"/>
      </rPr>
      <t>ユーザインタフェース/UX</t>
    </r>
  </si>
  <si>
    <r>
      <rPr>
        <sz val="5.5"/>
        <rFont val="Meiryo UI"/>
        <family val="3"/>
      </rPr>
      <t>user interface/UX</t>
    </r>
  </si>
  <si>
    <r>
      <rPr>
        <sz val="7"/>
        <rFont val="Meiryo UI"/>
        <family val="3"/>
      </rPr>
      <t>オペレーティングシステム</t>
    </r>
  </si>
  <si>
    <r>
      <rPr>
        <sz val="7"/>
        <rFont val="Meiryo UI"/>
        <family val="3"/>
      </rPr>
      <t>マルチメディア</t>
    </r>
  </si>
  <si>
    <r>
      <rPr>
        <sz val="5.5"/>
        <rFont val="Meiryo UI"/>
        <family val="3"/>
      </rPr>
      <t>multimedia</t>
    </r>
  </si>
  <si>
    <r>
      <rPr>
        <sz val="7"/>
        <rFont val="Meiryo UI"/>
        <family val="3"/>
      </rPr>
      <t>分散フレームワーク</t>
    </r>
  </si>
  <si>
    <r>
      <rPr>
        <sz val="5.5"/>
        <rFont val="Meiryo UI"/>
        <family val="3"/>
      </rPr>
      <t>distributed framework</t>
    </r>
  </si>
  <si>
    <r>
      <rPr>
        <sz val="7"/>
        <rFont val="Meiryo UI"/>
        <family val="3"/>
      </rPr>
      <t>計測・制御ソフトウェア</t>
    </r>
  </si>
  <si>
    <r>
      <rPr>
        <sz val="5.5"/>
        <rFont val="Meiryo UI"/>
        <family val="3"/>
      </rPr>
      <t>measurement and control</t>
    </r>
  </si>
  <si>
    <r>
      <rPr>
        <sz val="7"/>
        <rFont val="Meiryo UI"/>
        <family val="3"/>
      </rPr>
      <t>⾃動運転システムプラットフォーム
（Autoware、Apollo）</t>
    </r>
  </si>
  <si>
    <r>
      <rPr>
        <sz val="5.5"/>
        <rFont val="Meiryo UI"/>
        <family val="3"/>
      </rPr>
      <t>autonomous driving system platform (Autoware, Apollo)</t>
    </r>
  </si>
  <si>
    <r>
      <rPr>
        <sz val="7"/>
        <rFont val="Meiryo UI"/>
        <family val="3"/>
      </rPr>
      <t>セーフティ（機能安全，
SOTIF）</t>
    </r>
  </si>
  <si>
    <r>
      <rPr>
        <sz val="5.5"/>
        <rFont val="Meiryo UI"/>
        <family val="3"/>
      </rPr>
      <t>safety (functional safety, SOTIF)</t>
    </r>
  </si>
  <si>
    <r>
      <rPr>
        <sz val="7"/>
        <rFont val="Meiryo UI"/>
        <family val="3"/>
      </rPr>
      <t>ビークルOS</t>
    </r>
  </si>
  <si>
    <r>
      <rPr>
        <sz val="5.5"/>
        <rFont val="Meiryo UI"/>
        <family val="3"/>
      </rPr>
      <t>vehicle OS</t>
    </r>
  </si>
  <si>
    <r>
      <rPr>
        <sz val="7"/>
        <rFont val="Meiryo UI"/>
        <family val="3"/>
      </rPr>
      <t>サイバーセキュリティ</t>
    </r>
  </si>
  <si>
    <r>
      <rPr>
        <sz val="5.5"/>
        <rFont val="Meiryo UI"/>
        <family val="3"/>
      </rPr>
      <t>cybersecurity</t>
    </r>
  </si>
  <si>
    <r>
      <rPr>
        <sz val="7"/>
        <rFont val="Meiryo UI"/>
        <family val="3"/>
      </rPr>
      <t>モデリング⾔語</t>
    </r>
  </si>
  <si>
    <r>
      <rPr>
        <sz val="5.5"/>
        <rFont val="Meiryo UI"/>
        <family val="3"/>
      </rPr>
      <t>modeling language</t>
    </r>
  </si>
  <si>
    <r>
      <rPr>
        <sz val="7"/>
        <rFont val="Meiryo UI"/>
        <family val="3"/>
      </rPr>
      <t>プライバシー保護</t>
    </r>
  </si>
  <si>
    <r>
      <rPr>
        <sz val="5.5"/>
        <rFont val="Meiryo UI"/>
        <family val="3"/>
      </rPr>
      <t>privacy protection</t>
    </r>
  </si>
  <si>
    <r>
      <rPr>
        <sz val="7"/>
        <rFont val="Meiryo UI"/>
        <family val="3"/>
      </rPr>
      <t>HILS，SILS</t>
    </r>
  </si>
  <si>
    <r>
      <rPr>
        <sz val="5.5"/>
        <rFont val="Meiryo UI"/>
        <family val="3"/>
      </rPr>
      <t>HILS, SILS</t>
    </r>
  </si>
  <si>
    <r>
      <rPr>
        <sz val="7"/>
        <rFont val="Meiryo UI"/>
        <family val="3"/>
      </rPr>
      <t>AI・データ解析</t>
    </r>
  </si>
  <si>
    <r>
      <rPr>
        <sz val="5.5"/>
        <rFont val="Meiryo UI"/>
        <family val="3"/>
      </rPr>
      <t>AI and data analysis</t>
    </r>
  </si>
  <si>
    <r>
      <rPr>
        <sz val="7"/>
        <rFont val="Meiryo UI"/>
        <family val="3"/>
      </rPr>
      <t>デザインパターン</t>
    </r>
  </si>
  <si>
    <r>
      <rPr>
        <sz val="5.5"/>
        <rFont val="Meiryo UI"/>
        <family val="3"/>
      </rPr>
      <t>design pattern</t>
    </r>
  </si>
  <si>
    <r>
      <rPr>
        <sz val="7"/>
        <rFont val="Meiryo UI"/>
        <family val="3"/>
      </rPr>
      <t>ビッグデータ</t>
    </r>
  </si>
  <si>
    <r>
      <rPr>
        <sz val="5.5"/>
        <rFont val="Meiryo UI"/>
        <family val="3"/>
      </rPr>
      <t>big data</t>
    </r>
  </si>
  <si>
    <r>
      <rPr>
        <sz val="7"/>
        <rFont val="Meiryo UI"/>
        <family val="3"/>
      </rPr>
      <t>プログラミング⾔語</t>
    </r>
  </si>
  <si>
    <r>
      <rPr>
        <sz val="5.5"/>
        <rFont val="Meiryo UI"/>
        <family val="3"/>
      </rPr>
      <t>programming language</t>
    </r>
  </si>
  <si>
    <r>
      <rPr>
        <sz val="7"/>
        <rFont val="Meiryo UI"/>
        <family val="3"/>
      </rPr>
      <t>データストレージ</t>
    </r>
  </si>
  <si>
    <r>
      <rPr>
        <sz val="5.5"/>
        <rFont val="Meiryo UI"/>
        <family val="3"/>
      </rPr>
      <t>data storage</t>
    </r>
  </si>
  <si>
    <r>
      <rPr>
        <sz val="7"/>
        <rFont val="Meiryo UI"/>
        <family val="3"/>
      </rPr>
      <t>コーディングガイドライン</t>
    </r>
  </si>
  <si>
    <r>
      <rPr>
        <sz val="5.5"/>
        <rFont val="Meiryo UI"/>
        <family val="3"/>
      </rPr>
      <t>coding guidelines</t>
    </r>
  </si>
  <si>
    <r>
      <rPr>
        <sz val="7"/>
        <rFont val="Meiryo UI"/>
        <family val="3"/>
      </rPr>
      <t>通信ソフトウェア</t>
    </r>
  </si>
  <si>
    <r>
      <rPr>
        <sz val="5.5"/>
        <rFont val="Meiryo UI"/>
        <family val="3"/>
      </rPr>
      <t>communication software</t>
    </r>
  </si>
  <si>
    <r>
      <rPr>
        <sz val="7"/>
        <rFont val="Meiryo UI"/>
        <family val="3"/>
      </rPr>
      <t>オートコード</t>
    </r>
  </si>
  <si>
    <r>
      <rPr>
        <sz val="5.5"/>
        <rFont val="Meiryo UI"/>
        <family val="3"/>
      </rPr>
      <t>auto code</t>
    </r>
  </si>
  <si>
    <r>
      <rPr>
        <sz val="7"/>
        <rFont val="Meiryo UI"/>
        <family val="3"/>
      </rPr>
      <t>ソフトウェアプラットフォーム</t>
    </r>
  </si>
  <si>
    <r>
      <rPr>
        <sz val="5.5"/>
        <rFont val="Meiryo UI"/>
        <family val="3"/>
      </rPr>
      <t>software platform</t>
    </r>
  </si>
  <si>
    <r>
      <rPr>
        <sz val="7"/>
        <rFont val="Meiryo UI"/>
        <family val="3"/>
      </rPr>
      <t>テストフレームワーク</t>
    </r>
  </si>
  <si>
    <r>
      <rPr>
        <sz val="5.5"/>
        <rFont val="Meiryo UI"/>
        <family val="3"/>
      </rPr>
      <t>test framework</t>
    </r>
  </si>
  <si>
    <r>
      <rPr>
        <sz val="7"/>
        <rFont val="Meiryo UI"/>
        <family val="3"/>
      </rPr>
      <t>SDV</t>
    </r>
  </si>
  <si>
    <r>
      <rPr>
        <sz val="5.5"/>
        <rFont val="Meiryo UI"/>
        <family val="3"/>
      </rPr>
      <t>SDV</t>
    </r>
  </si>
  <si>
    <r>
      <rPr>
        <b/>
        <sz val="7"/>
        <rFont val="Meiryo UI"/>
        <family val="3"/>
      </rPr>
      <t>(E3)</t>
    </r>
  </si>
  <si>
    <r>
      <rPr>
        <sz val="7"/>
        <rFont val="Meiryo UI"/>
        <family val="3"/>
      </rPr>
      <t>デバッグツール</t>
    </r>
  </si>
  <si>
    <r>
      <rPr>
        <sz val="5.5"/>
        <rFont val="Meiryo UI"/>
        <family val="3"/>
      </rPr>
      <t>debug tool</t>
    </r>
  </si>
  <si>
    <r>
      <rPr>
        <sz val="7"/>
        <rFont val="Meiryo UI"/>
        <family val="3"/>
      </rPr>
      <t>ECU統合</t>
    </r>
  </si>
  <si>
    <r>
      <rPr>
        <sz val="5.5"/>
        <rFont val="Meiryo UI"/>
        <family val="3"/>
      </rPr>
      <t>ECU integration</t>
    </r>
  </si>
  <si>
    <r>
      <rPr>
        <sz val="7"/>
        <rFont val="Meiryo UI"/>
        <family val="3"/>
      </rPr>
      <t>プロファイラ</t>
    </r>
  </si>
  <si>
    <r>
      <rPr>
        <sz val="5.5"/>
        <rFont val="Meiryo UI"/>
        <family val="3"/>
      </rPr>
      <t>profiler</t>
    </r>
  </si>
  <si>
    <r>
      <rPr>
        <sz val="7"/>
        <rFont val="Meiryo UI"/>
        <family val="3"/>
      </rPr>
      <t>ソフトウェア開発⽅法論</t>
    </r>
  </si>
  <si>
    <r>
      <rPr>
        <sz val="5.5"/>
        <rFont val="Meiryo UI"/>
        <family val="3"/>
      </rPr>
      <t>software development methodology</t>
    </r>
  </si>
  <si>
    <r>
      <rPr>
        <sz val="7"/>
        <rFont val="Meiryo UI"/>
        <family val="3"/>
      </rPr>
      <t>テストカバレッジ</t>
    </r>
  </si>
  <si>
    <r>
      <rPr>
        <sz val="5.5"/>
        <rFont val="Meiryo UI"/>
        <family val="3"/>
      </rPr>
      <t>test coverage</t>
    </r>
  </si>
  <si>
    <r>
      <rPr>
        <sz val="7"/>
        <rFont val="Meiryo UI"/>
        <family val="3"/>
      </rPr>
      <t>ソフトウェア開発プロセス</t>
    </r>
  </si>
  <si>
    <r>
      <rPr>
        <sz val="5.5"/>
        <rFont val="Meiryo UI"/>
        <family val="3"/>
      </rPr>
      <t>software development process</t>
    </r>
  </si>
  <si>
    <r>
      <rPr>
        <sz val="7"/>
        <rFont val="Meiryo UI"/>
        <family val="3"/>
      </rPr>
      <t>CI/CT</t>
    </r>
  </si>
  <si>
    <r>
      <rPr>
        <sz val="5.5"/>
        <rFont val="Meiryo UI"/>
        <family val="3"/>
      </rPr>
      <t>CI/CT</t>
    </r>
  </si>
  <si>
    <r>
      <rPr>
        <sz val="7"/>
        <rFont val="Meiryo UI"/>
        <family val="3"/>
      </rPr>
      <t>要求分析</t>
    </r>
  </si>
  <si>
    <r>
      <rPr>
        <sz val="5.5"/>
        <rFont val="Meiryo UI"/>
        <family val="3"/>
      </rPr>
      <t>requirements analysis</t>
    </r>
  </si>
  <si>
    <r>
      <rPr>
        <sz val="7"/>
        <rFont val="Meiryo UI"/>
        <family val="3"/>
      </rPr>
      <t>能⼒評価モデル</t>
    </r>
  </si>
  <si>
    <r>
      <rPr>
        <sz val="5.5"/>
        <rFont val="Meiryo UI"/>
        <family val="3"/>
      </rPr>
      <t>CMMI (capability maturity model
integration)</t>
    </r>
  </si>
  <si>
    <r>
      <rPr>
        <sz val="7"/>
        <rFont val="Meiryo UI"/>
        <family val="3"/>
      </rPr>
      <t>System-of-systems</t>
    </r>
  </si>
  <si>
    <r>
      <rPr>
        <sz val="5.5"/>
        <rFont val="Meiryo UI"/>
        <family val="3"/>
      </rPr>
      <t>system-of-systems</t>
    </r>
  </si>
  <si>
    <r>
      <rPr>
        <sz val="7"/>
        <rFont val="Meiryo UI"/>
        <family val="3"/>
      </rPr>
      <t>アシュアランスケース</t>
    </r>
  </si>
  <si>
    <r>
      <rPr>
        <sz val="5.5"/>
        <rFont val="Meiryo UI"/>
        <family val="3"/>
      </rPr>
      <t>assurance case</t>
    </r>
  </si>
  <si>
    <r>
      <rPr>
        <sz val="7"/>
        <rFont val="Meiryo UI"/>
        <family val="3"/>
      </rPr>
      <t>システムズエンジニアリング/MBSE</t>
    </r>
  </si>
  <si>
    <r>
      <rPr>
        <sz val="5.5"/>
        <rFont val="Meiryo UI"/>
        <family val="3"/>
      </rPr>
      <t>systems engineering/MBSE</t>
    </r>
  </si>
  <si>
    <r>
      <rPr>
        <sz val="7"/>
        <rFont val="Meiryo UI"/>
        <family val="3"/>
      </rPr>
      <t>セキュリティオペレーションセンター</t>
    </r>
  </si>
  <si>
    <r>
      <rPr>
        <sz val="5.5"/>
        <rFont val="Meiryo UI"/>
        <family val="3"/>
      </rPr>
      <t>security operation center</t>
    </r>
  </si>
  <si>
    <r>
      <rPr>
        <sz val="7"/>
        <rFont val="Meiryo UI"/>
        <family val="3"/>
      </rPr>
      <t>ソフトウェアアーキテクチャ</t>
    </r>
  </si>
  <si>
    <r>
      <rPr>
        <sz val="5.5"/>
        <rFont val="Meiryo UI"/>
        <family val="3"/>
      </rPr>
      <t>software architecture</t>
    </r>
  </si>
  <si>
    <r>
      <rPr>
        <sz val="7"/>
        <rFont val="Meiryo UI"/>
        <family val="3"/>
      </rPr>
      <t>インシデント対応</t>
    </r>
  </si>
  <si>
    <r>
      <rPr>
        <sz val="5.5"/>
        <rFont val="Meiryo UI"/>
        <family val="3"/>
      </rPr>
      <t>incident response</t>
    </r>
  </si>
  <si>
    <r>
      <rPr>
        <sz val="7"/>
        <rFont val="Meiryo UI"/>
        <family val="3"/>
      </rPr>
      <t>CAE/シミュレーション</t>
    </r>
  </si>
  <si>
    <r>
      <rPr>
        <sz val="5.5"/>
        <rFont val="Meiryo UI"/>
        <family val="3"/>
      </rPr>
      <t>CAE/simulation</t>
    </r>
  </si>
  <si>
    <r>
      <rPr>
        <sz val="7"/>
        <rFont val="Meiryo UI"/>
        <family val="3"/>
      </rPr>
      <t>脆弱性管理</t>
    </r>
  </si>
  <si>
    <r>
      <rPr>
        <sz val="5.5"/>
        <rFont val="Meiryo UI"/>
        <family val="3"/>
      </rPr>
      <t>vulnerability management</t>
    </r>
  </si>
  <si>
    <r>
      <rPr>
        <sz val="7"/>
        <rFont val="Meiryo UI"/>
        <family val="3"/>
      </rPr>
      <t>デジタルツイン</t>
    </r>
  </si>
  <si>
    <r>
      <rPr>
        <sz val="5.5"/>
        <rFont val="Meiryo UI"/>
        <family val="3"/>
      </rPr>
      <t>digital twin</t>
    </r>
  </si>
  <si>
    <r>
      <rPr>
        <sz val="7"/>
        <rFont val="Meiryo UI"/>
        <family val="3"/>
      </rPr>
      <t>SBOM</t>
    </r>
  </si>
  <si>
    <r>
      <rPr>
        <sz val="5.5"/>
        <rFont val="Meiryo UI"/>
        <family val="3"/>
      </rPr>
      <t>SBOM</t>
    </r>
  </si>
  <si>
    <r>
      <rPr>
        <sz val="7"/>
        <rFont val="Meiryo UI"/>
        <family val="3"/>
      </rPr>
      <t>ソフトウェア設計</t>
    </r>
  </si>
  <si>
    <r>
      <rPr>
        <sz val="5.5"/>
        <rFont val="Meiryo UI"/>
        <family val="3"/>
      </rPr>
      <t>software design</t>
    </r>
  </si>
  <si>
    <r>
      <rPr>
        <sz val="7"/>
        <rFont val="Meiryo UI"/>
        <family val="3"/>
      </rPr>
      <t>フォレンジック</t>
    </r>
  </si>
  <si>
    <r>
      <rPr>
        <sz val="5.5"/>
        <rFont val="Meiryo UI"/>
        <family val="3"/>
      </rPr>
      <t>forensic</t>
    </r>
  </si>
  <si>
    <r>
      <rPr>
        <sz val="7"/>
        <rFont val="Meiryo UI"/>
        <family val="3"/>
      </rPr>
      <t>コーディング</t>
    </r>
  </si>
  <si>
    <r>
      <rPr>
        <sz val="5.5"/>
        <rFont val="Meiryo UI"/>
        <family val="3"/>
      </rPr>
      <t>coding</t>
    </r>
  </si>
  <si>
    <r>
      <rPr>
        <sz val="7"/>
        <rFont val="Meiryo UI"/>
        <family val="3"/>
      </rPr>
      <t>⽣成AI</t>
    </r>
  </si>
  <si>
    <r>
      <rPr>
        <sz val="5.5"/>
        <rFont val="Meiryo UI"/>
        <family val="3"/>
      </rPr>
      <t>generative AI</t>
    </r>
  </si>
  <si>
    <r>
      <rPr>
        <sz val="7"/>
        <rFont val="Meiryo UI"/>
        <family val="3"/>
      </rPr>
      <t>ソフトウェアテスト</t>
    </r>
  </si>
  <si>
    <r>
      <rPr>
        <sz val="5.5"/>
        <rFont val="Meiryo UI"/>
        <family val="3"/>
      </rPr>
      <t>software testing</t>
    </r>
  </si>
  <si>
    <r>
      <rPr>
        <sz val="7"/>
        <rFont val="Meiryo UI"/>
        <family val="3"/>
      </rPr>
      <t>SLAM</t>
    </r>
  </si>
  <si>
    <r>
      <rPr>
        <sz val="5.5"/>
        <rFont val="Meiryo UI"/>
        <family val="3"/>
      </rPr>
      <t>SLAM</t>
    </r>
  </si>
  <si>
    <r>
      <rPr>
        <sz val="7"/>
        <rFont val="Meiryo UI"/>
        <family val="3"/>
      </rPr>
      <t>性能評価</t>
    </r>
  </si>
  <si>
    <r>
      <rPr>
        <sz val="5.5"/>
        <rFont val="Meiryo UI"/>
        <family val="3"/>
      </rPr>
      <t>performance evaluation</t>
    </r>
  </si>
  <si>
    <r>
      <rPr>
        <sz val="7"/>
        <rFont val="Meiryo UI"/>
        <family val="3"/>
      </rPr>
      <t>ダイナミックマップ</t>
    </r>
  </si>
  <si>
    <r>
      <rPr>
        <sz val="5.5"/>
        <rFont val="Meiryo UI"/>
        <family val="3"/>
      </rPr>
      <t>dynamic map</t>
    </r>
  </si>
  <si>
    <r>
      <rPr>
        <sz val="7"/>
        <rFont val="Meiryo UI"/>
        <family val="3"/>
      </rPr>
      <t>ソフトウェア品質保証</t>
    </r>
  </si>
  <si>
    <r>
      <rPr>
        <sz val="5.5"/>
        <rFont val="Meiryo UI"/>
        <family val="3"/>
      </rPr>
      <t>software quality assurance</t>
    </r>
  </si>
  <si>
    <r>
      <rPr>
        <sz val="7"/>
        <rFont val="Meiryo UI"/>
        <family val="3"/>
      </rPr>
      <t>侵⼊検知</t>
    </r>
  </si>
  <si>
    <r>
      <rPr>
        <sz val="5.5"/>
        <rFont val="Meiryo UI"/>
        <family val="3"/>
      </rPr>
      <t>intrusion detection</t>
    </r>
  </si>
  <si>
    <r>
      <rPr>
        <sz val="7"/>
        <rFont val="Meiryo UI"/>
        <family val="3"/>
      </rPr>
      <t>情報システム運⽤</t>
    </r>
  </si>
  <si>
    <r>
      <rPr>
        <sz val="5.5"/>
        <rFont val="Meiryo UI"/>
        <family val="3"/>
      </rPr>
      <t>information system operation</t>
    </r>
  </si>
  <si>
    <r>
      <rPr>
        <sz val="7"/>
        <rFont val="Meiryo UI"/>
        <family val="3"/>
      </rPr>
      <t>耐量⼦暗号</t>
    </r>
  </si>
  <si>
    <r>
      <rPr>
        <sz val="5.5"/>
        <rFont val="Meiryo UI"/>
        <family val="3"/>
      </rPr>
      <t>post-quantum cryptography</t>
    </r>
  </si>
  <si>
    <r>
      <rPr>
        <sz val="7"/>
        <rFont val="Meiryo UI"/>
        <family val="3"/>
      </rPr>
      <t>DevOps</t>
    </r>
  </si>
  <si>
    <r>
      <rPr>
        <sz val="5.5"/>
        <rFont val="Meiryo UI"/>
        <family val="3"/>
      </rPr>
      <t>DevOps</t>
    </r>
  </si>
  <si>
    <r>
      <rPr>
        <sz val="7"/>
        <rFont val="Meiryo UI"/>
        <family val="3"/>
      </rPr>
      <t>メッセージ認証コード</t>
    </r>
  </si>
  <si>
    <r>
      <rPr>
        <sz val="5.5"/>
        <rFont val="Meiryo UI"/>
        <family val="3"/>
      </rPr>
      <t>message authentication code</t>
    </r>
  </si>
  <si>
    <r>
      <rPr>
        <sz val="7"/>
        <rFont val="Meiryo UI"/>
        <family val="3"/>
      </rPr>
      <t>ソフトウェア保守</t>
    </r>
  </si>
  <si>
    <r>
      <rPr>
        <sz val="5.5"/>
        <rFont val="Meiryo UI"/>
        <family val="3"/>
      </rPr>
      <t>software maintenance</t>
    </r>
  </si>
  <si>
    <r>
      <rPr>
        <sz val="7"/>
        <rFont val="Meiryo UI"/>
        <family val="3"/>
      </rPr>
      <t>電⼦署名</t>
    </r>
  </si>
  <si>
    <r>
      <rPr>
        <sz val="5.5"/>
        <rFont val="Meiryo UI"/>
        <family val="3"/>
      </rPr>
      <t>digital signature</t>
    </r>
  </si>
  <si>
    <r>
      <rPr>
        <sz val="7"/>
        <rFont val="Meiryo UI"/>
        <family val="3"/>
      </rPr>
      <t>キャリブレーション</t>
    </r>
  </si>
  <si>
    <r>
      <rPr>
        <sz val="5.5"/>
        <rFont val="Meiryo UI"/>
        <family val="3"/>
      </rPr>
      <t>calibration</t>
    </r>
  </si>
  <si>
    <r>
      <rPr>
        <sz val="7"/>
        <rFont val="Meiryo UI"/>
        <family val="3"/>
      </rPr>
      <t>ISO 26262</t>
    </r>
  </si>
  <si>
    <r>
      <rPr>
        <sz val="5.5"/>
        <rFont val="Meiryo UI"/>
        <family val="3"/>
      </rPr>
      <t>ISO 26262</t>
    </r>
  </si>
  <si>
    <r>
      <rPr>
        <sz val="7"/>
        <rFont val="Meiryo UI"/>
        <family val="3"/>
      </rPr>
      <t>動的テスト⼿法</t>
    </r>
  </si>
  <si>
    <r>
      <rPr>
        <sz val="5.5"/>
        <rFont val="Meiryo UI"/>
        <family val="3"/>
      </rPr>
      <t>dynamic testing</t>
    </r>
  </si>
  <si>
    <r>
      <rPr>
        <sz val="7"/>
        <rFont val="Meiryo UI"/>
        <family val="3"/>
      </rPr>
      <t>セキュリティ要求分析</t>
    </r>
  </si>
  <si>
    <r>
      <rPr>
        <sz val="5.5"/>
        <rFont val="Meiryo UI"/>
        <family val="3"/>
      </rPr>
      <t>security requirements analysis</t>
    </r>
  </si>
  <si>
    <r>
      <rPr>
        <sz val="7"/>
        <rFont val="Meiryo UI"/>
        <family val="3"/>
      </rPr>
      <t>静的テスト⼿法</t>
    </r>
  </si>
  <si>
    <r>
      <rPr>
        <sz val="5.5"/>
        <rFont val="Meiryo UI"/>
        <family val="3"/>
      </rPr>
      <t>static testing</t>
    </r>
  </si>
  <si>
    <r>
      <rPr>
        <sz val="7"/>
        <rFont val="Meiryo UI"/>
        <family val="3"/>
      </rPr>
      <t>XML</t>
    </r>
  </si>
  <si>
    <r>
      <rPr>
        <sz val="5.5"/>
        <rFont val="Meiryo UI"/>
        <family val="3"/>
      </rPr>
      <t>XML</t>
    </r>
  </si>
  <si>
    <r>
      <rPr>
        <sz val="7"/>
        <rFont val="Meiryo UI"/>
        <family val="3"/>
      </rPr>
      <t>アジャイル開発⼿法</t>
    </r>
  </si>
  <si>
    <r>
      <rPr>
        <sz val="5.5"/>
        <rFont val="Meiryo UI"/>
        <family val="3"/>
      </rPr>
      <t>agile development</t>
    </r>
  </si>
  <si>
    <r>
      <rPr>
        <sz val="7"/>
        <rFont val="Meiryo UI"/>
        <family val="3"/>
      </rPr>
      <t>DDS</t>
    </r>
  </si>
  <si>
    <r>
      <rPr>
        <sz val="5.5"/>
        <rFont val="Meiryo UI"/>
        <family val="3"/>
      </rPr>
      <t>DDS</t>
    </r>
  </si>
  <si>
    <r>
      <rPr>
        <sz val="7"/>
        <rFont val="Meiryo UI"/>
        <family val="3"/>
      </rPr>
      <t>ソフトウェア品質⼿法</t>
    </r>
  </si>
  <si>
    <r>
      <rPr>
        <sz val="5.5"/>
        <rFont val="Meiryo UI"/>
        <family val="3"/>
      </rPr>
      <t>software quality</t>
    </r>
  </si>
  <si>
    <r>
      <rPr>
        <sz val="7"/>
        <rFont val="Meiryo UI"/>
        <family val="3"/>
      </rPr>
      <t>SOME/IP</t>
    </r>
  </si>
  <si>
    <r>
      <rPr>
        <sz val="5.5"/>
        <rFont val="Meiryo UI"/>
        <family val="3"/>
      </rPr>
      <t>SOME/IP</t>
    </r>
  </si>
  <si>
    <r>
      <rPr>
        <sz val="7"/>
        <rFont val="Meiryo UI"/>
        <family val="3"/>
      </rPr>
      <t>⼈間中⼼設計</t>
    </r>
  </si>
  <si>
    <r>
      <rPr>
        <sz val="5.5"/>
        <rFont val="Meiryo UI"/>
        <family val="3"/>
      </rPr>
      <t>human-centered design</t>
    </r>
  </si>
  <si>
    <r>
      <rPr>
        <sz val="7"/>
        <rFont val="Meiryo UI"/>
        <family val="3"/>
      </rPr>
      <t>AUTOSAR</t>
    </r>
  </si>
  <si>
    <r>
      <rPr>
        <sz val="5.5"/>
        <rFont val="Meiryo UI"/>
        <family val="3"/>
      </rPr>
      <t>AUTOSAR</t>
    </r>
  </si>
  <si>
    <r>
      <rPr>
        <sz val="7"/>
        <rFont val="Meiryo UI"/>
        <family val="3"/>
      </rPr>
      <t>オブジェクト指向設計</t>
    </r>
  </si>
  <si>
    <r>
      <rPr>
        <sz val="5.5"/>
        <rFont val="Meiryo UI"/>
        <family val="3"/>
      </rPr>
      <t>object-oriented design</t>
    </r>
  </si>
  <si>
    <r>
      <rPr>
        <sz val="7"/>
        <rFont val="Meiryo UI"/>
        <family val="3"/>
      </rPr>
      <t>AGL（Automotive Grade
Linux）</t>
    </r>
  </si>
  <si>
    <r>
      <rPr>
        <sz val="5.5"/>
        <rFont val="Meiryo UI"/>
        <family val="3"/>
      </rPr>
      <t>AGL（Automotive Grade Linux）</t>
    </r>
  </si>
  <si>
    <r>
      <rPr>
        <sz val="7"/>
        <rFont val="Meiryo UI"/>
        <family val="3"/>
      </rPr>
      <t>モデルベース設計（MBD）</t>
    </r>
  </si>
  <si>
    <r>
      <rPr>
        <sz val="5.5"/>
        <rFont val="Meiryo UI"/>
        <family val="3"/>
      </rPr>
      <t>model-based design (MBD)</t>
    </r>
  </si>
  <si>
    <r>
      <rPr>
        <sz val="7"/>
        <rFont val="Meiryo UI"/>
        <family val="3"/>
      </rPr>
      <t>ROS（Robot Operating
System）</t>
    </r>
  </si>
  <si>
    <r>
      <rPr>
        <sz val="5.5"/>
        <rFont val="Meiryo UI"/>
        <family val="3"/>
      </rPr>
      <t>ROS（Robot Operating System）</t>
    </r>
  </si>
  <si>
    <r>
      <rPr>
        <sz val="7"/>
        <rFont val="Meiryo UI"/>
        <family val="3"/>
      </rPr>
      <t>コンテナ技術</t>
    </r>
  </si>
  <si>
    <r>
      <rPr>
        <sz val="5.5"/>
        <rFont val="Meiryo UI"/>
        <family val="3"/>
      </rPr>
      <t>container</t>
    </r>
  </si>
  <si>
    <r>
      <rPr>
        <sz val="7"/>
        <rFont val="Meiryo UI"/>
        <family val="3"/>
      </rPr>
      <t>UML</t>
    </r>
  </si>
  <si>
    <r>
      <rPr>
        <sz val="5.5"/>
        <rFont val="Meiryo UI"/>
        <family val="3"/>
      </rPr>
      <t>UML</t>
    </r>
  </si>
  <si>
    <r>
      <rPr>
        <sz val="7"/>
        <rFont val="Meiryo UI"/>
        <family val="3"/>
      </rPr>
      <t>リアルタイム性保証技術</t>
    </r>
  </si>
  <si>
    <r>
      <rPr>
        <sz val="5.5"/>
        <rFont val="Meiryo UI"/>
        <family val="3"/>
      </rPr>
      <t>real-time assurance</t>
    </r>
  </si>
  <si>
    <r>
      <rPr>
        <sz val="7"/>
        <rFont val="Meiryo UI"/>
        <family val="3"/>
      </rPr>
      <t>SysML</t>
    </r>
  </si>
  <si>
    <r>
      <rPr>
        <sz val="5.5"/>
        <rFont val="Meiryo UI"/>
        <family val="3"/>
      </rPr>
      <t>SysML</t>
    </r>
  </si>
  <si>
    <r>
      <rPr>
        <sz val="7"/>
        <rFont val="Meiryo UI"/>
        <family val="3"/>
      </rPr>
      <t>ソフトウェア設計技術</t>
    </r>
  </si>
  <si>
    <r>
      <rPr>
        <sz val="7"/>
        <rFont val="Meiryo UI"/>
        <family val="3"/>
      </rPr>
      <t>ソフトウェアプロダクトライン開発</t>
    </r>
  </si>
  <si>
    <r>
      <rPr>
        <sz val="5.5"/>
        <rFont val="Meiryo UI"/>
        <family val="3"/>
      </rPr>
      <t>software product line</t>
    </r>
  </si>
  <si>
    <r>
      <rPr>
        <sz val="7"/>
        <rFont val="Meiryo UI"/>
        <family val="3"/>
      </rPr>
      <t>OTA技術</t>
    </r>
  </si>
  <si>
    <r>
      <rPr>
        <sz val="5.5"/>
        <rFont val="Meiryo UI"/>
        <family val="3"/>
      </rPr>
      <t>OTA technology</t>
    </r>
  </si>
  <si>
    <r>
      <rPr>
        <sz val="7"/>
        <rFont val="Meiryo UI"/>
        <family val="3"/>
      </rPr>
      <t>サービス指向アーキテクチャ
（SOA）</t>
    </r>
  </si>
  <si>
    <r>
      <rPr>
        <sz val="5.5"/>
        <rFont val="Meiryo UI"/>
        <family val="3"/>
      </rPr>
      <t>service-oriented architecture (SOA)</t>
    </r>
  </si>
  <si>
    <r>
      <rPr>
        <sz val="7"/>
        <rFont val="Meiryo UI"/>
        <family val="3"/>
      </rPr>
      <t>要求分析技術</t>
    </r>
  </si>
  <si>
    <r>
      <rPr>
        <sz val="7"/>
        <rFont val="Meiryo UI"/>
        <family val="3"/>
      </rPr>
      <t>MISRA-C</t>
    </r>
  </si>
  <si>
    <r>
      <rPr>
        <sz val="5.5"/>
        <rFont val="Meiryo UI"/>
        <family val="3"/>
      </rPr>
      <t>MISRA-C</t>
    </r>
  </si>
  <si>
    <r>
      <rPr>
        <sz val="7"/>
        <rFont val="Meiryo UI"/>
        <family val="3"/>
      </rPr>
      <t>アーキテクチャ設計技術</t>
    </r>
  </si>
  <si>
    <r>
      <rPr>
        <sz val="5.5"/>
        <rFont val="Meiryo UI"/>
        <family val="3"/>
      </rPr>
      <t>Architecture Design Techniques</t>
    </r>
  </si>
  <si>
    <r>
      <rPr>
        <sz val="7"/>
        <rFont val="Meiryo UI"/>
        <family val="3"/>
      </rPr>
      <t>コードレビュー</t>
    </r>
  </si>
  <si>
    <r>
      <rPr>
        <sz val="5.5"/>
        <rFont val="Meiryo UI"/>
        <family val="3"/>
      </rPr>
      <t>code review</t>
    </r>
  </si>
  <si>
    <r>
      <rPr>
        <sz val="7"/>
        <rFont val="Meiryo UI"/>
        <family val="3"/>
      </rPr>
      <t>分散コンピューティング技術</t>
    </r>
  </si>
  <si>
    <r>
      <rPr>
        <sz val="5.5"/>
        <rFont val="Meiryo UI"/>
        <family val="3"/>
      </rPr>
      <t>distributed computing</t>
    </r>
  </si>
  <si>
    <r>
      <rPr>
        <sz val="7"/>
        <rFont val="Meiryo UI"/>
        <family val="3"/>
      </rPr>
      <t>リファクタリング</t>
    </r>
  </si>
  <si>
    <r>
      <rPr>
        <sz val="5.5"/>
        <rFont val="Meiryo UI"/>
        <family val="3"/>
      </rPr>
      <t>refactoring</t>
    </r>
  </si>
  <si>
    <r>
      <rPr>
        <sz val="7"/>
        <rFont val="Meiryo UI"/>
        <family val="3"/>
      </rPr>
      <t>仮想化技術</t>
    </r>
  </si>
  <si>
    <r>
      <rPr>
        <sz val="5.5"/>
        <rFont val="Meiryo UI"/>
        <family val="3"/>
      </rPr>
      <t>virtualization</t>
    </r>
  </si>
  <si>
    <r>
      <rPr>
        <sz val="7"/>
        <rFont val="Meiryo UI"/>
        <family val="3"/>
      </rPr>
      <t>Automotive SPICE</t>
    </r>
  </si>
  <si>
    <r>
      <rPr>
        <sz val="5.5"/>
        <rFont val="Meiryo UI"/>
        <family val="3"/>
      </rPr>
      <t>Automotive SPICE</t>
    </r>
  </si>
  <si>
    <r>
      <rPr>
        <sz val="7"/>
        <rFont val="Meiryo UI"/>
        <family val="3"/>
      </rPr>
      <t>ハードウェア診断技術</t>
    </r>
  </si>
  <si>
    <r>
      <rPr>
        <sz val="5.5"/>
        <rFont val="Meiryo UI"/>
        <family val="3"/>
      </rPr>
      <t>hardware diagnostic</t>
    </r>
  </si>
  <si>
    <r>
      <rPr>
        <sz val="7"/>
        <rFont val="Meiryo UI"/>
        <family val="3"/>
      </rPr>
      <t>セーフティケース</t>
    </r>
  </si>
  <si>
    <r>
      <rPr>
        <sz val="5.5"/>
        <rFont val="Meiryo UI"/>
        <family val="3"/>
      </rPr>
      <t>safety case</t>
    </r>
  </si>
  <si>
    <r>
      <rPr>
        <sz val="7"/>
        <rFont val="Meiryo UI"/>
        <family val="3"/>
      </rPr>
      <t>ソフトウェア⾃⼰診断技術</t>
    </r>
  </si>
  <si>
    <r>
      <rPr>
        <sz val="5.5"/>
        <rFont val="Meiryo UI"/>
        <family val="3"/>
      </rPr>
      <t>software self-diagnostic</t>
    </r>
  </si>
  <si>
    <r>
      <rPr>
        <sz val="7"/>
        <rFont val="Meiryo UI"/>
        <family val="3"/>
      </rPr>
      <t>レートモノトニックアナリシス</t>
    </r>
  </si>
  <si>
    <r>
      <rPr>
        <sz val="5.5"/>
        <rFont val="Meiryo UI"/>
        <family val="3"/>
      </rPr>
      <t>rate monotonic analysis</t>
    </r>
  </si>
  <si>
    <r>
      <rPr>
        <b/>
        <sz val="7"/>
        <rFont val="Meiryo UI"/>
        <family val="3"/>
      </rPr>
      <t>(F1)</t>
    </r>
  </si>
  <si>
    <r>
      <rPr>
        <b/>
        <sz val="8"/>
        <rFont val="Meiryo UI"/>
        <family val="3"/>
      </rPr>
      <t xml:space="preserve">⑯社会システム
</t>
    </r>
    <r>
      <rPr>
        <b/>
        <sz val="6"/>
        <rFont val="Meiryo UI"/>
        <family val="3"/>
      </rPr>
      <t>social system</t>
    </r>
  </si>
  <si>
    <r>
      <rPr>
        <sz val="6"/>
        <rFont val="Meiryo UI"/>
        <family val="3"/>
      </rPr>
      <t>省エネ運転</t>
    </r>
  </si>
  <si>
    <r>
      <rPr>
        <sz val="5.5"/>
        <rFont val="Meiryo UI"/>
        <family val="3"/>
      </rPr>
      <t>energy-saving driving</t>
    </r>
  </si>
  <si>
    <r>
      <rPr>
        <sz val="6"/>
        <rFont val="Meiryo UI"/>
        <family val="3"/>
      </rPr>
      <t>交通環境</t>
    </r>
  </si>
  <si>
    <r>
      <rPr>
        <sz val="5.5"/>
        <rFont val="Meiryo UI"/>
        <family val="3"/>
      </rPr>
      <t>traffic environment</t>
    </r>
  </si>
  <si>
    <r>
      <rPr>
        <sz val="6"/>
        <rFont val="Meiryo UI"/>
        <family val="3"/>
      </rPr>
      <t>電気社会システム</t>
    </r>
  </si>
  <si>
    <r>
      <rPr>
        <sz val="5.5"/>
        <rFont val="Meiryo UI"/>
        <family val="3"/>
      </rPr>
      <t>electricity-based society systems</t>
    </r>
  </si>
  <si>
    <r>
      <rPr>
        <sz val="6"/>
        <rFont val="Meiryo UI"/>
        <family val="3"/>
      </rPr>
      <t>交通⼯学</t>
    </r>
  </si>
  <si>
    <r>
      <rPr>
        <sz val="5.5"/>
        <rFont val="Meiryo UI"/>
        <family val="3"/>
      </rPr>
      <t>traffic engineering</t>
    </r>
  </si>
  <si>
    <r>
      <rPr>
        <sz val="6"/>
        <rFont val="Meiryo UI"/>
        <family val="3"/>
      </rPr>
      <t>スマートシティ</t>
    </r>
  </si>
  <si>
    <r>
      <rPr>
        <sz val="5.5"/>
        <rFont val="Meiryo UI"/>
        <family val="3"/>
      </rPr>
      <t>smart city</t>
    </r>
  </si>
  <si>
    <r>
      <rPr>
        <sz val="6"/>
        <rFont val="Meiryo UI"/>
        <family val="3"/>
      </rPr>
      <t>交通流</t>
    </r>
  </si>
  <si>
    <r>
      <rPr>
        <sz val="5.5"/>
        <rFont val="Meiryo UI"/>
        <family val="3"/>
      </rPr>
      <t>traffic stream</t>
    </r>
  </si>
  <si>
    <r>
      <rPr>
        <sz val="6"/>
        <rFont val="Meiryo UI"/>
        <family val="3"/>
      </rPr>
      <t>交通流制御</t>
    </r>
  </si>
  <si>
    <r>
      <rPr>
        <sz val="5.5"/>
        <rFont val="Meiryo UI"/>
        <family val="3"/>
      </rPr>
      <t>traffic stream control</t>
    </r>
  </si>
  <si>
    <r>
      <rPr>
        <sz val="6"/>
        <rFont val="Meiryo UI"/>
        <family val="3"/>
      </rPr>
      <t>エネルギーインフラ</t>
    </r>
  </si>
  <si>
    <r>
      <rPr>
        <sz val="5.5"/>
        <rFont val="Meiryo UI"/>
        <family val="3"/>
      </rPr>
      <t>energy infrastructure</t>
    </r>
  </si>
  <si>
    <r>
      <rPr>
        <sz val="6"/>
        <rFont val="Meiryo UI"/>
        <family val="3"/>
      </rPr>
      <t>道路</t>
    </r>
  </si>
  <si>
    <r>
      <rPr>
        <sz val="5.5"/>
        <rFont val="Meiryo UI"/>
        <family val="3"/>
      </rPr>
      <t>road</t>
    </r>
  </si>
  <si>
    <r>
      <rPr>
        <sz val="6"/>
        <rFont val="Meiryo UI"/>
        <family val="3"/>
      </rPr>
      <t>道路インフラ</t>
    </r>
  </si>
  <si>
    <r>
      <rPr>
        <sz val="5.5"/>
        <rFont val="Meiryo UI"/>
        <family val="3"/>
      </rPr>
      <t>road infrastructure</t>
    </r>
  </si>
  <si>
    <r>
      <rPr>
        <sz val="6"/>
        <rFont val="Meiryo UI"/>
        <family val="3"/>
      </rPr>
      <t>カー/ライドシェア</t>
    </r>
  </si>
  <si>
    <r>
      <rPr>
        <sz val="5.5"/>
        <rFont val="Meiryo UI"/>
        <family val="3"/>
      </rPr>
      <t>car/ride sharing</t>
    </r>
  </si>
  <si>
    <r>
      <rPr>
        <b/>
        <sz val="7"/>
        <rFont val="Meiryo UI"/>
        <family val="3"/>
      </rPr>
      <t>(F2)</t>
    </r>
  </si>
  <si>
    <r>
      <rPr>
        <b/>
        <sz val="8"/>
        <rFont val="Meiryo UI"/>
        <family val="3"/>
      </rPr>
      <t xml:space="preserve">⑰法規・技術者倫理等
</t>
    </r>
    <r>
      <rPr>
        <b/>
        <sz val="5.5"/>
        <rFont val="Meiryo UI"/>
        <family val="3"/>
      </rPr>
      <t>reguration/engineering ethics</t>
    </r>
  </si>
  <si>
    <r>
      <rPr>
        <sz val="6"/>
        <rFont val="Meiryo UI"/>
        <family val="3"/>
      </rPr>
      <t>規格/規制</t>
    </r>
  </si>
  <si>
    <r>
      <rPr>
        <sz val="5.5"/>
        <rFont val="Meiryo UI"/>
        <family val="3"/>
      </rPr>
      <t>standard/regulation</t>
    </r>
  </si>
  <si>
    <r>
      <rPr>
        <sz val="6"/>
        <rFont val="Meiryo UI"/>
        <family val="3"/>
      </rPr>
      <t>法規/認証</t>
    </r>
  </si>
  <si>
    <r>
      <rPr>
        <sz val="5.5"/>
        <rFont val="Meiryo UI"/>
        <family val="3"/>
      </rPr>
      <t>regulation/certification</t>
    </r>
  </si>
  <si>
    <r>
      <rPr>
        <sz val="6"/>
        <rFont val="Meiryo UI"/>
        <family val="3"/>
      </rPr>
      <t>エシカルエンジニアリング（倫理）</t>
    </r>
  </si>
  <si>
    <r>
      <rPr>
        <sz val="5.5"/>
        <rFont val="Meiryo UI"/>
        <family val="3"/>
      </rPr>
      <t>ethical engineering</t>
    </r>
  </si>
  <si>
    <r>
      <rPr>
        <sz val="6"/>
        <rFont val="Meiryo UI"/>
        <family val="3"/>
      </rPr>
      <t>知財</t>
    </r>
  </si>
  <si>
    <r>
      <rPr>
        <sz val="5.5"/>
        <rFont val="Meiryo UI"/>
        <family val="3"/>
      </rPr>
      <t>intellectual property</t>
    </r>
  </si>
  <si>
    <r>
      <rPr>
        <sz val="6"/>
        <rFont val="Meiryo UI"/>
        <family val="3"/>
      </rPr>
      <t>政策提案</t>
    </r>
  </si>
  <si>
    <r>
      <rPr>
        <sz val="5.5"/>
        <rFont val="Meiryo UI"/>
        <family val="3"/>
      </rPr>
      <t>policy proposal</t>
    </r>
  </si>
  <si>
    <r>
      <rPr>
        <sz val="6"/>
        <rFont val="Meiryo UI"/>
        <family val="3"/>
      </rPr>
      <t>技術者教育/育成</t>
    </r>
  </si>
  <si>
    <r>
      <rPr>
        <sz val="5.5"/>
        <rFont val="Meiryo UI"/>
        <family val="3"/>
      </rPr>
      <t>engineering education/training</t>
    </r>
  </si>
  <si>
    <r>
      <rPr>
        <sz val="6"/>
        <rFont val="Meiryo UI"/>
        <family val="3"/>
      </rPr>
      <t>⼈材管理</t>
    </r>
  </si>
  <si>
    <r>
      <rPr>
        <sz val="5.5"/>
        <rFont val="Meiryo UI"/>
        <family val="3"/>
      </rPr>
      <t>human resources management</t>
    </r>
  </si>
  <si>
    <r>
      <rPr>
        <sz val="6"/>
        <rFont val="Meiryo UI"/>
        <family val="3"/>
      </rPr>
      <t>⼈材育成</t>
    </r>
  </si>
  <si>
    <r>
      <rPr>
        <sz val="5.5"/>
        <rFont val="Meiryo UI"/>
        <family val="3"/>
      </rPr>
      <t>human resources development</t>
    </r>
  </si>
  <si>
    <r>
      <rPr>
        <sz val="6"/>
        <rFont val="Meiryo UI"/>
        <family val="3"/>
      </rPr>
      <t>組織管理</t>
    </r>
  </si>
  <si>
    <r>
      <rPr>
        <sz val="5.5"/>
        <rFont val="Meiryo UI"/>
        <family val="3"/>
      </rPr>
      <t>organization management</t>
    </r>
  </si>
  <si>
    <r>
      <rPr>
        <sz val="6"/>
        <rFont val="Meiryo UI"/>
        <family val="3"/>
      </rPr>
      <t>プロジェクト管理</t>
    </r>
  </si>
  <si>
    <r>
      <rPr>
        <sz val="5.5"/>
        <rFont val="Meiryo UI"/>
        <family val="3"/>
      </rPr>
      <t>project management</t>
    </r>
  </si>
  <si>
    <r>
      <rPr>
        <sz val="6"/>
        <rFont val="Meiryo UI"/>
        <family val="3"/>
      </rPr>
      <t>開発プロセス管理</t>
    </r>
  </si>
  <si>
    <r>
      <rPr>
        <sz val="5.5"/>
        <rFont val="Meiryo UI"/>
        <family val="3"/>
      </rPr>
      <t>development process</t>
    </r>
  </si>
  <si>
    <r>
      <rPr>
        <sz val="6"/>
        <rFont val="Meiryo UI"/>
        <family val="3"/>
      </rPr>
      <t>課題トラッキングシステム</t>
    </r>
  </si>
  <si>
    <r>
      <rPr>
        <sz val="5.5"/>
        <rFont val="Meiryo UI"/>
        <family val="3"/>
      </rPr>
      <t>issue tracking system</t>
    </r>
  </si>
  <si>
    <r>
      <rPr>
        <sz val="6"/>
        <rFont val="Meiryo UI"/>
        <family val="3"/>
      </rPr>
      <t>トレーサビリティ管理</t>
    </r>
  </si>
  <si>
    <r>
      <rPr>
        <sz val="5.5"/>
        <rFont val="Meiryo UI"/>
        <family val="3"/>
      </rPr>
      <t>traceability management</t>
    </r>
  </si>
  <si>
    <r>
      <rPr>
        <sz val="6"/>
        <rFont val="Meiryo UI"/>
        <family val="3"/>
      </rPr>
      <t>要件管理</t>
    </r>
  </si>
  <si>
    <r>
      <rPr>
        <sz val="5.5"/>
        <rFont val="Meiryo UI"/>
        <family val="3"/>
      </rPr>
      <t>requirements management</t>
    </r>
  </si>
  <si>
    <r>
      <rPr>
        <sz val="6"/>
        <rFont val="Meiryo UI"/>
        <family val="3"/>
      </rPr>
      <t>構成管理・バージョン管理</t>
    </r>
  </si>
  <si>
    <r>
      <rPr>
        <sz val="5.5"/>
        <rFont val="Meiryo UI"/>
        <family val="3"/>
      </rPr>
      <t>configuration and version
management</t>
    </r>
  </si>
  <si>
    <r>
      <rPr>
        <sz val="6"/>
        <rFont val="Meiryo UI"/>
        <family val="3"/>
      </rPr>
      <t>知識/スキル体系</t>
    </r>
  </si>
  <si>
    <r>
      <rPr>
        <sz val="5.5"/>
        <rFont val="Meiryo UI"/>
        <family val="3"/>
      </rPr>
      <t>knowledge/skill framework</t>
    </r>
  </si>
  <si>
    <r>
      <rPr>
        <sz val="6"/>
        <rFont val="Meiryo UI"/>
        <family val="3"/>
      </rPr>
      <t>⾃動⾞技術史</t>
    </r>
  </si>
  <si>
    <r>
      <rPr>
        <sz val="5.5"/>
        <rFont val="Meiryo UI"/>
        <family val="3"/>
      </rPr>
      <t>history of automotive</t>
    </r>
  </si>
  <si>
    <r>
      <rPr>
        <b/>
        <sz val="7"/>
        <rFont val="Meiryo UI"/>
        <family val="3"/>
      </rPr>
      <t>(F3)</t>
    </r>
  </si>
  <si>
    <r>
      <rPr>
        <b/>
        <sz val="8"/>
        <rFont val="Meiryo UI"/>
        <family val="3"/>
      </rPr>
      <t xml:space="preserve">⑱その他のモビリティ
</t>
    </r>
    <r>
      <rPr>
        <b/>
        <sz val="6"/>
        <rFont val="Meiryo UI"/>
        <family val="3"/>
      </rPr>
      <t>other means of mobility</t>
    </r>
  </si>
  <si>
    <r>
      <rPr>
        <sz val="6"/>
        <rFont val="Meiryo UI"/>
        <family val="3"/>
      </rPr>
      <t>航空機</t>
    </r>
  </si>
  <si>
    <r>
      <rPr>
        <sz val="5.5"/>
        <rFont val="Meiryo UI"/>
        <family val="3"/>
      </rPr>
      <t>airplane</t>
    </r>
  </si>
  <si>
    <r>
      <rPr>
        <sz val="6"/>
        <rFont val="Meiryo UI"/>
        <family val="3"/>
      </rPr>
      <t>アビオニクス</t>
    </r>
  </si>
  <si>
    <r>
      <rPr>
        <sz val="5.5"/>
        <rFont val="Meiryo UI"/>
        <family val="3"/>
      </rPr>
      <t>avionics</t>
    </r>
  </si>
  <si>
    <r>
      <rPr>
        <sz val="6"/>
        <rFont val="Meiryo UI"/>
        <family val="3"/>
      </rPr>
      <t>海洋/船舶</t>
    </r>
  </si>
  <si>
    <r>
      <rPr>
        <sz val="5.5"/>
        <rFont val="Meiryo UI"/>
        <family val="3"/>
      </rPr>
      <t>marine/shipping</t>
    </r>
  </si>
  <si>
    <r>
      <rPr>
        <sz val="6"/>
        <rFont val="Meiryo UI"/>
        <family val="3"/>
      </rPr>
      <t>航空宇宙</t>
    </r>
  </si>
  <si>
    <r>
      <rPr>
        <sz val="5.5"/>
        <rFont val="Meiryo UI"/>
        <family val="3"/>
      </rPr>
      <t>aerospace</t>
    </r>
  </si>
  <si>
    <r>
      <rPr>
        <sz val="6"/>
        <rFont val="Meiryo UI"/>
        <family val="3"/>
      </rPr>
      <t>鉄道</t>
    </r>
  </si>
  <si>
    <r>
      <rPr>
        <sz val="5.5"/>
        <rFont val="Meiryo UI"/>
        <family val="3"/>
      </rPr>
      <t>rail</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</si>
</sst>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30" x14ac:knownFonts="1">
    <font>
      <sz val="10"/>
      <name val="ＭＳ 明朝"/>
      <family val="1"/>
      <charset val="128"/>
    </font>
    <font>
      <sz val="6"/>
      <name val="ＭＳ 明朝"/>
      <family val="1"/>
      <charset val="128"/>
    </font>
    <font>
      <sz val="10"/>
      <name val="ＭＳ Ｐゴシック"/>
      <family val="3"/>
      <charset val="128"/>
    </font>
    <font>
      <sz val="11"/>
      <name val="ＭＳ Ｐゴシック"/>
      <family val="3"/>
      <charset val="128"/>
    </font>
    <font>
      <sz val="6"/>
      <name val="ＭＳ Ｐゴシック"/>
      <family val="3"/>
      <charset val="128"/>
    </font>
    <font>
      <sz val="10"/>
      <name val="Meiryo UI"/>
      <family val="3"/>
      <charset val="128"/>
    </font>
    <font>
      <sz val="16"/>
      <name val="Meiryo UI"/>
      <family val="3"/>
      <charset val="128"/>
    </font>
    <font>
      <sz val="10"/>
      <color indexed="10"/>
      <name val="Meiryo UI"/>
      <family val="3"/>
      <charset val="128"/>
    </font>
    <font>
      <sz val="10"/>
      <color indexed="12"/>
      <name val="Meiryo UI"/>
      <family val="3"/>
      <charset val="128"/>
    </font>
    <font>
      <sz val="10"/>
      <color rgb="FF0070C0"/>
      <name val="Meiryo UI"/>
      <family val="3"/>
      <charset val="128"/>
    </font>
    <font>
      <sz val="10"/>
      <name val="Times New Roman"/>
      <family val="1"/>
    </font>
    <font>
      <sz val="22"/>
      <name val="Meiryo UI"/>
      <family val="3"/>
      <charset val="128"/>
    </font>
    <font>
      <sz val="10"/>
      <color rgb="FFFF0000"/>
      <name val="Meiryo UI"/>
      <family val="3"/>
      <charset val="128"/>
    </font>
    <font>
      <sz val="20"/>
      <name val="Meiryo UI"/>
      <family val="3"/>
      <charset val="128"/>
    </font>
    <font>
      <sz val="10"/>
      <color rgb="FF000000"/>
      <name val="Times New Roman"/>
      <family val="1"/>
    </font>
    <font>
      <b/>
      <sz val="9"/>
      <name val="Meiryo UI"/>
      <family val="3"/>
    </font>
    <font>
      <b/>
      <sz val="5.5"/>
      <name val="Meiryo UI"/>
      <family val="3"/>
    </font>
    <font>
      <b/>
      <sz val="6"/>
      <name val="Meiryo UI"/>
      <family val="3"/>
    </font>
    <font>
      <b/>
      <sz val="6"/>
      <name val="Meiryo UI"/>
      <family val="3"/>
      <charset val="128"/>
    </font>
    <font>
      <b/>
      <sz val="5"/>
      <name val="Meiryo UI"/>
      <family val="3"/>
    </font>
    <font>
      <b/>
      <sz val="7"/>
      <name val="Meiryo UI"/>
      <family val="3"/>
      <charset val="128"/>
    </font>
    <font>
      <b/>
      <sz val="7"/>
      <name val="Meiryo UI"/>
      <family val="3"/>
    </font>
    <font>
      <b/>
      <sz val="8"/>
      <name val="Meiryo UI"/>
      <family val="3"/>
    </font>
    <font>
      <sz val="6"/>
      <name val="Meiryo UI"/>
      <family val="3"/>
      <charset val="128"/>
    </font>
    <font>
      <sz val="6"/>
      <name val="Meiryo UI"/>
      <family val="3"/>
    </font>
    <font>
      <sz val="5.5"/>
      <name val="Meiryo UI"/>
      <family val="3"/>
      <charset val="128"/>
    </font>
    <font>
      <sz val="5.5"/>
      <name val="Meiryo UI"/>
      <family val="3"/>
    </font>
    <font>
      <b/>
      <sz val="7.5"/>
      <name val="Meiryo UI"/>
      <family val="3"/>
    </font>
    <font>
      <sz val="7"/>
      <name val="Meiryo UI"/>
      <family val="3"/>
      <charset val="128"/>
    </font>
    <font>
      <sz val="7"/>
      <name val="Meiryo UI"/>
      <family val="3"/>
    </font>
  </fonts>
  <fills count="11">
    <fill>
      <patternFill patternType="none"/>
    </fill>
    <fill>
      <patternFill patternType="gray125"/>
    </fill>
    <fill>
      <patternFill patternType="solid">
        <fgColor theme="5" tint="0.59999389629810485"/>
        <bgColor indexed="64"/>
      </patternFill>
    </fill>
    <fill>
      <patternFill patternType="solid">
        <fgColor theme="4" tint="0.59999389629810485"/>
        <bgColor indexed="64"/>
      </patternFill>
    </fill>
    <fill>
      <patternFill patternType="solid">
        <fgColor theme="7" tint="0.59999389629810485"/>
        <bgColor indexed="64"/>
      </patternFill>
    </fill>
    <fill>
      <patternFill patternType="solid">
        <fgColor theme="0" tint="-4.9989318521683403E-2"/>
        <bgColor indexed="64"/>
      </patternFill>
    </fill>
    <fill>
      <patternFill patternType="solid">
        <fgColor theme="6" tint="0.59999389629810485"/>
        <bgColor indexed="64"/>
      </patternFill>
    </fill>
    <fill>
      <patternFill patternType="solid">
        <fgColor theme="9" tint="0.59999389629810485"/>
        <bgColor indexed="64"/>
      </patternFill>
    </fill>
    <fill>
      <patternFill patternType="solid">
        <fgColor theme="6" tint="0.39997558519241921"/>
        <bgColor indexed="64"/>
      </patternFill>
    </fill>
    <fill>
      <patternFill patternType="solid">
        <fgColor rgb="FFFFFF00"/>
        <bgColor indexed="64"/>
      </patternFill>
    </fill>
    <fill>
      <patternFill patternType="solid">
        <fgColor rgb="FFFFC000"/>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5">
    <xf numFmtId="0" fontId="0" fillId="0" borderId="0">
      <alignment vertical="center"/>
    </xf>
    <xf numFmtId="0" fontId="2" fillId="0" borderId="0"/>
    <xf numFmtId="0" fontId="3" fillId="0" borderId="0">
      <alignment vertical="center"/>
    </xf>
    <xf numFmtId="0" fontId="3" fillId="0" borderId="0">
      <alignment vertical="center"/>
    </xf>
    <xf numFmtId="0" fontId="14" fillId="0" borderId="0"/>
  </cellStyleXfs>
  <cellXfs count="273">
    <xf numFmtId="0" fontId="0" fillId="0" borderId="0" xfId="0">
      <alignment vertical="center"/>
    </xf>
    <xf numFmtId="0" fontId="5" fillId="0" borderId="0" xfId="0" applyFont="1">
      <alignment vertical="center"/>
    </xf>
    <xf numFmtId="0" fontId="6" fillId="0" borderId="0" xfId="0" applyFont="1">
      <alignment vertical="center"/>
    </xf>
    <xf numFmtId="0" fontId="7" fillId="0" borderId="0" xfId="0" applyFont="1">
      <alignment vertical="center"/>
    </xf>
    <xf numFmtId="0" fontId="5" fillId="0" borderId="0" xfId="0" applyFont="1" applyAlignment="1">
      <alignment vertical="center" wrapText="1"/>
    </xf>
    <xf numFmtId="0" fontId="6" fillId="0" borderId="0" xfId="2" applyFont="1">
      <alignment vertical="center"/>
    </xf>
    <xf numFmtId="0" fontId="5" fillId="0" borderId="0" xfId="2" applyFont="1" applyBorder="1" applyAlignment="1">
      <alignment horizontal="center" vertical="center" wrapText="1"/>
    </xf>
    <xf numFmtId="0" fontId="5" fillId="0" borderId="0" xfId="2" applyFont="1" applyBorder="1" applyAlignment="1">
      <alignment horizontal="left" vertical="center" wrapText="1"/>
    </xf>
    <xf numFmtId="0" fontId="5" fillId="0" borderId="0" xfId="2" applyFont="1" applyBorder="1" applyAlignment="1" applyProtection="1">
      <alignment horizontal="center" vertical="center" wrapText="1"/>
    </xf>
    <xf numFmtId="0" fontId="5" fillId="0" borderId="0" xfId="0" applyFont="1" applyProtection="1">
      <alignment vertical="center"/>
    </xf>
    <xf numFmtId="0" fontId="7" fillId="0" borderId="0" xfId="0" applyFont="1" applyAlignment="1">
      <alignment horizontal="left" vertical="center"/>
    </xf>
    <xf numFmtId="0" fontId="5" fillId="0" borderId="0" xfId="0" applyFont="1" applyAlignment="1">
      <alignment horizontal="left" vertical="center"/>
    </xf>
    <xf numFmtId="0" fontId="5" fillId="0" borderId="0" xfId="2" applyFont="1">
      <alignment vertical="center"/>
    </xf>
    <xf numFmtId="0" fontId="5" fillId="0" borderId="0" xfId="2" applyFont="1" applyBorder="1" applyAlignment="1">
      <alignment vertical="center" textRotation="255" wrapText="1"/>
    </xf>
    <xf numFmtId="0" fontId="5" fillId="0" borderId="0" xfId="2" applyFont="1" applyBorder="1" applyAlignment="1">
      <alignment vertical="center" wrapText="1"/>
    </xf>
    <xf numFmtId="0" fontId="5" fillId="0" borderId="1" xfId="2" applyFont="1" applyFill="1" applyBorder="1" applyAlignment="1">
      <alignment horizontal="center" vertical="center" wrapText="1"/>
    </xf>
    <xf numFmtId="0" fontId="5" fillId="0" borderId="0" xfId="2" applyFont="1" applyBorder="1" applyAlignment="1" applyProtection="1">
      <alignment vertical="center" wrapText="1"/>
    </xf>
    <xf numFmtId="0" fontId="5" fillId="0" borderId="0" xfId="2" applyFont="1" applyFill="1" applyBorder="1" applyAlignment="1" applyProtection="1">
      <alignment vertical="center" wrapText="1"/>
    </xf>
    <xf numFmtId="0" fontId="5" fillId="0" borderId="6" xfId="2" applyFont="1" applyBorder="1" applyAlignment="1">
      <alignment vertical="center" wrapText="1"/>
    </xf>
    <xf numFmtId="0" fontId="5" fillId="0" borderId="7" xfId="2" applyFont="1" applyBorder="1" applyAlignment="1">
      <alignment vertical="center" wrapText="1"/>
    </xf>
    <xf numFmtId="0" fontId="5" fillId="2" borderId="13" xfId="0" applyFont="1" applyFill="1" applyBorder="1" applyAlignment="1">
      <alignment vertical="center" wrapText="1"/>
    </xf>
    <xf numFmtId="0" fontId="5" fillId="2" borderId="0" xfId="0" applyFont="1" applyFill="1" applyBorder="1" applyAlignment="1">
      <alignment vertical="center" wrapText="1"/>
    </xf>
    <xf numFmtId="0" fontId="5" fillId="2" borderId="14" xfId="0" applyFont="1" applyFill="1" applyBorder="1" applyAlignment="1">
      <alignment vertical="center" wrapText="1"/>
    </xf>
    <xf numFmtId="0" fontId="5" fillId="2" borderId="14" xfId="2" applyFont="1" applyFill="1" applyBorder="1" applyAlignment="1">
      <alignment vertical="center" wrapText="1"/>
    </xf>
    <xf numFmtId="0" fontId="5" fillId="2" borderId="13" xfId="2" applyFont="1" applyFill="1" applyBorder="1" applyAlignment="1">
      <alignment horizontal="center" vertical="center" wrapText="1"/>
    </xf>
    <xf numFmtId="0" fontId="5" fillId="2" borderId="0" xfId="2" applyFont="1" applyFill="1" applyBorder="1" applyAlignment="1">
      <alignment horizontal="center" vertical="center" wrapText="1"/>
    </xf>
    <xf numFmtId="0" fontId="6" fillId="4" borderId="0" xfId="0" applyFont="1" applyFill="1">
      <alignment vertical="center"/>
    </xf>
    <xf numFmtId="0" fontId="6" fillId="4" borderId="0" xfId="0" applyFont="1" applyFill="1" applyAlignment="1">
      <alignment horizontal="right" vertical="center"/>
    </xf>
    <xf numFmtId="0" fontId="5" fillId="3" borderId="6" xfId="2" applyFont="1" applyFill="1" applyBorder="1" applyAlignment="1">
      <alignment vertical="center"/>
    </xf>
    <xf numFmtId="0" fontId="5" fillId="3" borderId="7" xfId="2" applyFont="1" applyFill="1" applyBorder="1" applyAlignment="1">
      <alignment vertical="center"/>
    </xf>
    <xf numFmtId="0" fontId="5" fillId="0" borderId="6" xfId="2" applyFont="1" applyBorder="1" applyAlignment="1">
      <alignment horizontal="left" vertical="center"/>
    </xf>
    <xf numFmtId="0" fontId="5" fillId="5" borderId="0" xfId="0" applyFont="1" applyFill="1">
      <alignment vertical="center"/>
    </xf>
    <xf numFmtId="0" fontId="5" fillId="5" borderId="0" xfId="0" applyFont="1" applyFill="1" applyBorder="1">
      <alignment vertical="center"/>
    </xf>
    <xf numFmtId="0" fontId="5" fillId="5" borderId="14" xfId="0" applyFont="1" applyFill="1" applyBorder="1">
      <alignment vertical="center"/>
    </xf>
    <xf numFmtId="0" fontId="5" fillId="5" borderId="11" xfId="0" applyFont="1" applyFill="1" applyBorder="1">
      <alignment vertical="center"/>
    </xf>
    <xf numFmtId="0" fontId="5" fillId="5" borderId="4" xfId="0" applyFont="1" applyFill="1" applyBorder="1">
      <alignment vertical="center"/>
    </xf>
    <xf numFmtId="0" fontId="5" fillId="5" borderId="12" xfId="0" applyFont="1" applyFill="1" applyBorder="1">
      <alignment vertical="center"/>
    </xf>
    <xf numFmtId="0" fontId="5" fillId="5" borderId="13" xfId="0" applyFont="1" applyFill="1" applyBorder="1">
      <alignment vertical="center"/>
    </xf>
    <xf numFmtId="0" fontId="5" fillId="5" borderId="9" xfId="0" applyFont="1" applyFill="1" applyBorder="1">
      <alignment vertical="center"/>
    </xf>
    <xf numFmtId="0" fontId="5" fillId="5" borderId="2" xfId="0" applyFont="1" applyFill="1" applyBorder="1">
      <alignment vertical="center"/>
    </xf>
    <xf numFmtId="0" fontId="5" fillId="5" borderId="10" xfId="0" applyFont="1" applyFill="1" applyBorder="1">
      <alignment vertical="center"/>
    </xf>
    <xf numFmtId="0" fontId="5" fillId="6" borderId="6" xfId="0" applyFont="1" applyFill="1" applyBorder="1">
      <alignment vertical="center"/>
    </xf>
    <xf numFmtId="0" fontId="5" fillId="6" borderId="7" xfId="0" applyFont="1" applyFill="1" applyBorder="1">
      <alignment vertical="center"/>
    </xf>
    <xf numFmtId="0" fontId="5" fillId="0" borderId="5" xfId="2" applyFont="1" applyBorder="1" applyAlignment="1" applyProtection="1">
      <alignment horizontal="left" vertical="center"/>
    </xf>
    <xf numFmtId="0" fontId="5" fillId="0" borderId="6" xfId="0" applyFont="1" applyBorder="1" applyAlignment="1" applyProtection="1">
      <alignment horizontal="left" vertical="center" wrapText="1"/>
    </xf>
    <xf numFmtId="0" fontId="5" fillId="0" borderId="7" xfId="0" applyFont="1" applyBorder="1" applyAlignment="1" applyProtection="1">
      <alignment horizontal="left" vertical="center" wrapText="1"/>
    </xf>
    <xf numFmtId="0" fontId="5" fillId="0" borderId="5" xfId="0" applyFont="1" applyBorder="1" applyAlignment="1" applyProtection="1">
      <alignment vertical="center"/>
    </xf>
    <xf numFmtId="0" fontId="5" fillId="0" borderId="6" xfId="0" applyFont="1" applyBorder="1" applyAlignment="1" applyProtection="1">
      <alignment vertical="center" wrapText="1"/>
    </xf>
    <xf numFmtId="0" fontId="5" fillId="0" borderId="7" xfId="0" applyFont="1" applyBorder="1" applyAlignment="1" applyProtection="1">
      <alignment vertical="center" wrapText="1"/>
    </xf>
    <xf numFmtId="0" fontId="5" fillId="2" borderId="5" xfId="0" applyFont="1" applyFill="1" applyBorder="1" applyAlignment="1" applyProtection="1">
      <alignment vertical="center"/>
    </xf>
    <xf numFmtId="0" fontId="5" fillId="2" borderId="6" xfId="0" applyFont="1" applyFill="1" applyBorder="1" applyAlignment="1" applyProtection="1">
      <alignment vertical="center"/>
    </xf>
    <xf numFmtId="0" fontId="5" fillId="2" borderId="7" xfId="0" applyFont="1" applyFill="1" applyBorder="1" applyAlignment="1" applyProtection="1">
      <alignment vertical="center"/>
    </xf>
    <xf numFmtId="0" fontId="5" fillId="2" borderId="6" xfId="0" applyFont="1" applyFill="1" applyBorder="1" applyAlignment="1" applyProtection="1">
      <alignment horizontal="left" vertical="center"/>
    </xf>
    <xf numFmtId="0" fontId="5" fillId="2" borderId="6" xfId="2" applyFont="1" applyFill="1" applyBorder="1" applyAlignment="1" applyProtection="1">
      <alignment vertical="center"/>
    </xf>
    <xf numFmtId="0" fontId="5" fillId="2" borderId="7" xfId="2" applyFont="1" applyFill="1" applyBorder="1" applyAlignment="1" applyProtection="1">
      <alignment vertical="center"/>
    </xf>
    <xf numFmtId="0" fontId="5" fillId="2" borderId="6" xfId="0" applyFont="1" applyFill="1" applyBorder="1" applyAlignment="1" applyProtection="1">
      <alignment vertical="center" wrapText="1"/>
    </xf>
    <xf numFmtId="0" fontId="5" fillId="2" borderId="7" xfId="0" applyFont="1" applyFill="1" applyBorder="1" applyAlignment="1" applyProtection="1">
      <alignment vertical="center" wrapText="1"/>
    </xf>
    <xf numFmtId="0" fontId="5" fillId="0" borderId="11" xfId="0" applyFont="1" applyFill="1" applyBorder="1" applyAlignment="1" applyProtection="1">
      <alignment vertical="center"/>
    </xf>
    <xf numFmtId="0" fontId="5" fillId="0" borderId="3" xfId="0" applyFont="1" applyBorder="1" applyAlignment="1" applyProtection="1">
      <alignment vertical="center"/>
    </xf>
    <xf numFmtId="0" fontId="5" fillId="2" borderId="3" xfId="0" applyNumberFormat="1" applyFont="1" applyFill="1" applyBorder="1" applyAlignment="1" applyProtection="1">
      <alignment vertical="center"/>
    </xf>
    <xf numFmtId="0" fontId="5" fillId="2" borderId="3" xfId="0" applyFont="1" applyFill="1" applyBorder="1" applyAlignment="1" applyProtection="1">
      <alignment vertical="center"/>
    </xf>
    <xf numFmtId="0" fontId="5" fillId="2" borderId="3" xfId="0" applyFont="1" applyFill="1" applyBorder="1" applyAlignment="1" applyProtection="1">
      <alignment horizontal="center" vertical="center"/>
    </xf>
    <xf numFmtId="49" fontId="5" fillId="3" borderId="3" xfId="0" applyNumberFormat="1" applyFont="1" applyFill="1" applyBorder="1" applyAlignment="1" applyProtection="1">
      <alignment vertical="center"/>
    </xf>
    <xf numFmtId="0" fontId="5" fillId="3" borderId="3" xfId="0" applyFont="1" applyFill="1" applyBorder="1" applyAlignment="1" applyProtection="1">
      <alignment vertical="center"/>
    </xf>
    <xf numFmtId="0" fontId="5" fillId="3" borderId="3" xfId="0" applyFont="1" applyFill="1" applyBorder="1" applyAlignment="1" applyProtection="1">
      <alignment horizontal="center" vertical="center"/>
    </xf>
    <xf numFmtId="176" fontId="5" fillId="3" borderId="3" xfId="0" applyNumberFormat="1" applyFont="1" applyFill="1" applyBorder="1" applyAlignment="1" applyProtection="1">
      <alignment horizontal="center" vertical="center"/>
    </xf>
    <xf numFmtId="0" fontId="5" fillId="7" borderId="3" xfId="0" applyFont="1" applyFill="1" applyBorder="1" applyAlignment="1" applyProtection="1">
      <alignment vertical="center"/>
    </xf>
    <xf numFmtId="49" fontId="5" fillId="7" borderId="3" xfId="0" applyNumberFormat="1" applyFont="1" applyFill="1" applyBorder="1" applyAlignment="1" applyProtection="1">
      <alignment vertical="center"/>
    </xf>
    <xf numFmtId="49" fontId="5" fillId="8" borderId="3" xfId="0" applyNumberFormat="1" applyFont="1" applyFill="1" applyBorder="1" applyAlignment="1" applyProtection="1">
      <alignment horizontal="left" vertical="center"/>
    </xf>
    <xf numFmtId="0" fontId="5" fillId="8" borderId="3" xfId="0" applyFont="1" applyFill="1" applyBorder="1" applyAlignment="1" applyProtection="1">
      <alignment horizontal="left" vertical="center"/>
    </xf>
    <xf numFmtId="0" fontId="5" fillId="9" borderId="1" xfId="0" applyFont="1" applyFill="1" applyBorder="1" applyAlignment="1" applyProtection="1">
      <alignment horizontal="center" vertical="center"/>
    </xf>
    <xf numFmtId="0" fontId="5" fillId="9" borderId="5" xfId="0" applyFont="1" applyFill="1" applyBorder="1" applyAlignment="1" applyProtection="1">
      <alignment horizontal="center" vertical="center"/>
    </xf>
    <xf numFmtId="0" fontId="5" fillId="10" borderId="3" xfId="0" applyFont="1" applyFill="1" applyBorder="1" applyAlignment="1" applyProtection="1">
      <alignment horizontal="center" vertical="center"/>
    </xf>
    <xf numFmtId="0" fontId="5" fillId="0" borderId="0" xfId="0" applyFont="1" applyAlignment="1" applyProtection="1">
      <alignment horizontal="center" vertical="center"/>
    </xf>
    <xf numFmtId="0" fontId="11" fillId="0" borderId="5" xfId="0" applyFont="1" applyFill="1" applyBorder="1" applyAlignment="1" applyProtection="1">
      <alignment horizontal="center" vertical="center"/>
    </xf>
    <xf numFmtId="0" fontId="5" fillId="4" borderId="1" xfId="0" applyFont="1" applyFill="1" applyBorder="1" applyAlignment="1" applyProtection="1">
      <alignment vertical="center" wrapText="1"/>
    </xf>
    <xf numFmtId="49" fontId="5" fillId="0" borderId="1" xfId="0" applyNumberFormat="1" applyFont="1" applyFill="1" applyBorder="1" applyAlignment="1" applyProtection="1">
      <alignment vertical="center" wrapText="1"/>
    </xf>
    <xf numFmtId="0" fontId="5" fillId="0" borderId="1" xfId="0" applyFont="1" applyFill="1" applyBorder="1" applyAlignment="1" applyProtection="1">
      <alignment vertical="center" wrapText="1"/>
    </xf>
    <xf numFmtId="49" fontId="5" fillId="0" borderId="1" xfId="0" applyNumberFormat="1" applyFont="1" applyFill="1" applyBorder="1" applyProtection="1">
      <alignment vertical="center"/>
    </xf>
    <xf numFmtId="0" fontId="5" fillId="0" borderId="1" xfId="0" applyFont="1" applyFill="1" applyBorder="1" applyProtection="1">
      <alignment vertical="center"/>
    </xf>
    <xf numFmtId="14" fontId="5" fillId="0" borderId="1" xfId="0" applyNumberFormat="1" applyFont="1" applyFill="1" applyBorder="1" applyAlignment="1" applyProtection="1">
      <alignment horizontal="left" vertical="center"/>
    </xf>
    <xf numFmtId="0" fontId="5" fillId="0" borderId="1" xfId="0" applyFont="1" applyFill="1" applyBorder="1" applyAlignment="1" applyProtection="1">
      <alignment horizontal="left" vertical="center" wrapText="1"/>
    </xf>
    <xf numFmtId="0" fontId="5" fillId="0" borderId="1" xfId="0" applyFont="1" applyFill="1" applyBorder="1" applyAlignment="1" applyProtection="1">
      <alignment horizontal="center" vertical="center"/>
    </xf>
    <xf numFmtId="55" fontId="5" fillId="0" borderId="1" xfId="0" applyNumberFormat="1" applyFont="1" applyFill="1" applyBorder="1" applyAlignment="1" applyProtection="1">
      <alignment vertical="top"/>
    </xf>
    <xf numFmtId="0" fontId="5" fillId="0" borderId="1" xfId="0" applyFont="1" applyFill="1" applyBorder="1" applyAlignment="1" applyProtection="1">
      <alignment horizontal="left" vertical="top" wrapText="1"/>
    </xf>
    <xf numFmtId="0" fontId="5" fillId="0" borderId="0" xfId="0" applyFont="1" applyFill="1" applyProtection="1">
      <alignment vertical="center"/>
    </xf>
    <xf numFmtId="0" fontId="5" fillId="0" borderId="0" xfId="0" applyNumberFormat="1" applyFont="1" applyProtection="1">
      <alignment vertical="center"/>
    </xf>
    <xf numFmtId="49" fontId="5" fillId="0" borderId="0" xfId="0" applyNumberFormat="1" applyFont="1" applyProtection="1">
      <alignment vertical="center"/>
    </xf>
    <xf numFmtId="176" fontId="5" fillId="0" borderId="0" xfId="0" applyNumberFormat="1" applyFont="1" applyProtection="1">
      <alignment vertical="center"/>
    </xf>
    <xf numFmtId="0" fontId="6" fillId="0" borderId="0" xfId="0" applyFont="1" applyFill="1">
      <alignment vertical="center"/>
    </xf>
    <xf numFmtId="0" fontId="5" fillId="0" borderId="0" xfId="0" applyFont="1" applyFill="1">
      <alignment vertical="center"/>
    </xf>
    <xf numFmtId="0" fontId="7" fillId="0" borderId="0" xfId="0" applyFont="1" applyFill="1" applyAlignment="1">
      <alignment horizontal="justify" vertical="center"/>
    </xf>
    <xf numFmtId="0" fontId="5" fillId="0" borderId="0" xfId="0" applyFont="1" applyFill="1" applyAlignment="1">
      <alignment vertical="top" wrapText="1"/>
    </xf>
    <xf numFmtId="0" fontId="7" fillId="0" borderId="0" xfId="0" applyFont="1" applyFill="1" applyAlignment="1">
      <alignment horizontal="left" vertical="center"/>
    </xf>
    <xf numFmtId="0" fontId="12" fillId="0" borderId="0" xfId="2" applyFont="1" applyAlignment="1">
      <alignment horizontal="right" vertical="center"/>
    </xf>
    <xf numFmtId="0" fontId="5" fillId="5" borderId="0" xfId="0" applyFont="1" applyFill="1" applyAlignment="1" applyProtection="1">
      <alignment vertical="center"/>
    </xf>
    <xf numFmtId="0" fontId="5" fillId="5" borderId="0" xfId="0" applyFont="1" applyFill="1" applyProtection="1">
      <alignment vertical="center"/>
    </xf>
    <xf numFmtId="0" fontId="5" fillId="6" borderId="5" xfId="0" applyFont="1" applyFill="1" applyBorder="1" applyAlignment="1">
      <alignment horizontal="center" vertical="center"/>
    </xf>
    <xf numFmtId="0" fontId="5" fillId="6" borderId="6" xfId="0" applyFont="1" applyFill="1" applyBorder="1" applyAlignment="1">
      <alignment horizontal="center" vertical="center"/>
    </xf>
    <xf numFmtId="0" fontId="5" fillId="6" borderId="7" xfId="0" applyFont="1" applyFill="1" applyBorder="1" applyAlignment="1">
      <alignment horizontal="center" vertical="center"/>
    </xf>
    <xf numFmtId="0" fontId="5" fillId="6" borderId="5" xfId="0" applyFont="1" applyFill="1" applyBorder="1" applyAlignment="1">
      <alignment horizontal="left" vertical="center"/>
    </xf>
    <xf numFmtId="0" fontId="5" fillId="6" borderId="6" xfId="0" applyFont="1" applyFill="1" applyBorder="1" applyAlignment="1">
      <alignment horizontal="left" vertical="center"/>
    </xf>
    <xf numFmtId="0" fontId="5" fillId="6" borderId="7" xfId="0" applyFont="1" applyFill="1" applyBorder="1" applyAlignment="1">
      <alignment horizontal="left" vertical="center"/>
    </xf>
    <xf numFmtId="0" fontId="13" fillId="5" borderId="11" xfId="0" applyFont="1" applyFill="1" applyBorder="1" applyAlignment="1">
      <alignment horizontal="center" vertical="center"/>
    </xf>
    <xf numFmtId="0" fontId="13" fillId="5" borderId="4" xfId="0" applyFont="1" applyFill="1" applyBorder="1" applyAlignment="1">
      <alignment horizontal="center" vertical="center"/>
    </xf>
    <xf numFmtId="0" fontId="13" fillId="5" borderId="12" xfId="0" applyFont="1" applyFill="1" applyBorder="1" applyAlignment="1">
      <alignment horizontal="center" vertical="center"/>
    </xf>
    <xf numFmtId="0" fontId="13" fillId="5" borderId="13" xfId="0" applyFont="1" applyFill="1" applyBorder="1" applyAlignment="1">
      <alignment horizontal="center" vertical="center"/>
    </xf>
    <xf numFmtId="0" fontId="13" fillId="5" borderId="0" xfId="0" applyFont="1" applyFill="1" applyBorder="1" applyAlignment="1">
      <alignment horizontal="center" vertical="center"/>
    </xf>
    <xf numFmtId="0" fontId="13" fillId="5" borderId="14" xfId="0" applyFont="1" applyFill="1" applyBorder="1" applyAlignment="1">
      <alignment horizontal="center" vertical="center"/>
    </xf>
    <xf numFmtId="0" fontId="13" fillId="5" borderId="9" xfId="0" applyFont="1" applyFill="1" applyBorder="1" applyAlignment="1">
      <alignment horizontal="center" vertical="center"/>
    </xf>
    <xf numFmtId="0" fontId="13" fillId="5" borderId="2" xfId="0" applyFont="1" applyFill="1" applyBorder="1" applyAlignment="1">
      <alignment horizontal="center" vertical="center"/>
    </xf>
    <xf numFmtId="0" fontId="13" fillId="5" borderId="10" xfId="0" applyFont="1" applyFill="1" applyBorder="1" applyAlignment="1">
      <alignment horizontal="center" vertical="center"/>
    </xf>
    <xf numFmtId="0" fontId="13" fillId="5" borderId="11" xfId="0" applyFont="1" applyFill="1" applyBorder="1" applyAlignment="1">
      <alignment horizontal="center" vertical="center" wrapText="1"/>
    </xf>
    <xf numFmtId="0" fontId="13" fillId="5" borderId="4" xfId="0" applyFont="1" applyFill="1" applyBorder="1" applyAlignment="1">
      <alignment horizontal="center" vertical="center" wrapText="1"/>
    </xf>
    <xf numFmtId="0" fontId="13" fillId="5" borderId="12" xfId="0" applyFont="1" applyFill="1" applyBorder="1" applyAlignment="1">
      <alignment horizontal="center" vertical="center" wrapText="1"/>
    </xf>
    <xf numFmtId="0" fontId="13" fillId="5" borderId="13" xfId="0" applyFont="1" applyFill="1" applyBorder="1" applyAlignment="1">
      <alignment horizontal="center" vertical="center" wrapText="1"/>
    </xf>
    <xf numFmtId="0" fontId="13" fillId="5" borderId="0" xfId="0" applyFont="1" applyFill="1" applyBorder="1" applyAlignment="1">
      <alignment horizontal="center" vertical="center" wrapText="1"/>
    </xf>
    <xf numFmtId="0" fontId="13" fillId="5" borderId="14" xfId="0" applyFont="1" applyFill="1" applyBorder="1" applyAlignment="1">
      <alignment horizontal="center" vertical="center" wrapText="1"/>
    </xf>
    <xf numFmtId="0" fontId="13" fillId="5" borderId="9" xfId="0" applyFont="1" applyFill="1" applyBorder="1" applyAlignment="1">
      <alignment horizontal="center" vertical="center" wrapText="1"/>
    </xf>
    <xf numFmtId="0" fontId="13" fillId="5" borderId="2" xfId="0" applyFont="1" applyFill="1" applyBorder="1" applyAlignment="1">
      <alignment horizontal="center" vertical="center" wrapText="1"/>
    </xf>
    <xf numFmtId="0" fontId="13" fillId="5" borderId="10" xfId="0" applyFont="1" applyFill="1" applyBorder="1" applyAlignment="1">
      <alignment horizontal="center" vertical="center" wrapText="1"/>
    </xf>
    <xf numFmtId="0" fontId="5" fillId="2" borderId="1" xfId="2" applyFont="1" applyFill="1" applyBorder="1" applyAlignment="1">
      <alignment vertical="center" textRotation="255" wrapText="1"/>
    </xf>
    <xf numFmtId="0" fontId="5" fillId="2" borderId="1" xfId="2" applyFont="1" applyFill="1" applyBorder="1" applyAlignment="1">
      <alignment horizontal="left" vertical="center" wrapText="1"/>
    </xf>
    <xf numFmtId="0" fontId="5" fillId="0" borderId="1" xfId="2" applyFont="1" applyBorder="1" applyAlignment="1" applyProtection="1">
      <alignment horizontal="left" vertical="center" wrapText="1"/>
      <protection locked="0"/>
    </xf>
    <xf numFmtId="49" fontId="5" fillId="0" borderId="1" xfId="2" applyNumberFormat="1" applyFont="1" applyBorder="1" applyAlignment="1" applyProtection="1">
      <alignment horizontal="left" vertical="center" wrapText="1"/>
      <protection locked="0"/>
    </xf>
    <xf numFmtId="0" fontId="5" fillId="0" borderId="1" xfId="0" applyFont="1" applyBorder="1" applyAlignment="1" applyProtection="1">
      <alignment horizontal="left" vertical="center" wrapText="1"/>
      <protection locked="0"/>
    </xf>
    <xf numFmtId="0" fontId="5" fillId="3" borderId="1" xfId="2" applyFont="1" applyFill="1" applyBorder="1" applyAlignment="1">
      <alignment horizontal="left" vertical="center" wrapText="1"/>
    </xf>
    <xf numFmtId="0" fontId="5" fillId="3" borderId="1" xfId="2" applyFont="1" applyFill="1" applyBorder="1" applyAlignment="1" applyProtection="1">
      <alignment horizontal="left" vertical="center" wrapText="1"/>
    </xf>
    <xf numFmtId="0" fontId="5" fillId="3" borderId="1" xfId="2" applyFont="1" applyFill="1" applyBorder="1" applyAlignment="1">
      <alignment vertical="center" textRotation="255" wrapText="1"/>
    </xf>
    <xf numFmtId="0" fontId="5" fillId="3" borderId="1" xfId="2" applyFont="1" applyFill="1" applyBorder="1" applyAlignment="1">
      <alignment vertical="center" wrapText="1"/>
    </xf>
    <xf numFmtId="0" fontId="5" fillId="3" borderId="1" xfId="2" applyFont="1" applyFill="1" applyBorder="1" applyAlignment="1">
      <alignment horizontal="center" vertical="center" wrapText="1"/>
    </xf>
    <xf numFmtId="0" fontId="5" fillId="2" borderId="1" xfId="2" applyFont="1" applyFill="1" applyBorder="1" applyAlignment="1">
      <alignment horizontal="center" vertical="center" wrapText="1"/>
    </xf>
    <xf numFmtId="0" fontId="5" fillId="2" borderId="1" xfId="2" applyFont="1" applyFill="1" applyBorder="1" applyAlignment="1" applyProtection="1">
      <alignment horizontal="left" vertical="center" wrapText="1"/>
    </xf>
    <xf numFmtId="14" fontId="5" fillId="0" borderId="1" xfId="2" applyNumberFormat="1" applyFont="1" applyBorder="1" applyAlignment="1" applyProtection="1">
      <alignment horizontal="center" vertical="center" wrapText="1"/>
      <protection locked="0"/>
    </xf>
    <xf numFmtId="0" fontId="5" fillId="0" borderId="1" xfId="2" applyFont="1" applyBorder="1" applyAlignment="1" applyProtection="1">
      <alignment horizontal="center" vertical="center" wrapText="1"/>
      <protection locked="0"/>
    </xf>
    <xf numFmtId="0" fontId="5" fillId="3" borderId="11" xfId="2" applyFont="1" applyFill="1" applyBorder="1" applyAlignment="1">
      <alignment horizontal="left" vertical="center" wrapText="1"/>
    </xf>
    <xf numFmtId="0" fontId="5" fillId="3" borderId="4" xfId="2" applyFont="1" applyFill="1" applyBorder="1" applyAlignment="1">
      <alignment horizontal="left" vertical="center" wrapText="1"/>
    </xf>
    <xf numFmtId="0" fontId="5" fillId="3" borderId="12" xfId="2" applyFont="1" applyFill="1" applyBorder="1" applyAlignment="1">
      <alignment horizontal="left" vertical="center" wrapText="1"/>
    </xf>
    <xf numFmtId="0" fontId="5" fillId="0" borderId="1" xfId="3" applyFont="1" applyFill="1" applyBorder="1" applyAlignment="1" applyProtection="1">
      <alignment horizontal="left" vertical="center" wrapText="1"/>
      <protection locked="0"/>
    </xf>
    <xf numFmtId="0" fontId="5" fillId="3" borderId="3" xfId="2" applyFont="1" applyFill="1" applyBorder="1" applyAlignment="1">
      <alignment horizontal="center" vertical="center" wrapText="1"/>
    </xf>
    <xf numFmtId="0" fontId="5" fillId="3" borderId="8" xfId="2" applyFont="1" applyFill="1" applyBorder="1" applyAlignment="1">
      <alignment horizontal="center" vertical="center" wrapText="1"/>
    </xf>
    <xf numFmtId="0" fontId="5" fillId="0" borderId="5" xfId="2" applyFont="1" applyBorder="1" applyAlignment="1">
      <alignment horizontal="center" vertical="center" wrapText="1"/>
    </xf>
    <xf numFmtId="0" fontId="5" fillId="0" borderId="6" xfId="2" applyFont="1" applyBorder="1" applyAlignment="1">
      <alignment horizontal="center" vertical="center" wrapText="1"/>
    </xf>
    <xf numFmtId="14" fontId="5" fillId="3" borderId="5" xfId="2" applyNumberFormat="1" applyFont="1" applyFill="1" applyBorder="1" applyAlignment="1">
      <alignment horizontal="right" vertical="center"/>
    </xf>
    <xf numFmtId="14" fontId="5" fillId="3" borderId="6" xfId="2" applyNumberFormat="1" applyFont="1" applyFill="1" applyBorder="1" applyAlignment="1">
      <alignment horizontal="right" vertical="center"/>
    </xf>
    <xf numFmtId="0" fontId="5" fillId="0" borderId="5" xfId="0" applyFont="1" applyFill="1" applyBorder="1" applyAlignment="1" applyProtection="1">
      <alignment horizontal="left" vertical="center" wrapText="1"/>
      <protection locked="0"/>
    </xf>
    <xf numFmtId="0" fontId="5" fillId="0" borderId="6" xfId="0" applyFont="1" applyFill="1" applyBorder="1" applyAlignment="1" applyProtection="1">
      <alignment horizontal="left" vertical="center" wrapText="1"/>
      <protection locked="0"/>
    </xf>
    <xf numFmtId="0" fontId="5" fillId="0" borderId="7" xfId="0" applyFont="1" applyFill="1" applyBorder="1" applyAlignment="1" applyProtection="1">
      <alignment horizontal="left" vertical="center" wrapText="1"/>
      <protection locked="0"/>
    </xf>
    <xf numFmtId="0" fontId="5" fillId="2" borderId="5" xfId="2" applyFont="1" applyFill="1" applyBorder="1" applyAlignment="1">
      <alignment horizontal="left" vertical="center" wrapText="1"/>
    </xf>
    <xf numFmtId="0" fontId="5" fillId="2" borderId="6" xfId="2" applyFont="1" applyFill="1" applyBorder="1" applyAlignment="1">
      <alignment horizontal="left" vertical="center" wrapText="1"/>
    </xf>
    <xf numFmtId="0" fontId="5" fillId="2" borderId="7" xfId="2" applyFont="1" applyFill="1" applyBorder="1" applyAlignment="1">
      <alignment horizontal="left" vertical="center" wrapText="1"/>
    </xf>
    <xf numFmtId="0" fontId="5" fillId="0" borderId="1" xfId="2" applyFont="1" applyFill="1" applyBorder="1" applyAlignment="1" applyProtection="1">
      <alignment horizontal="center" vertical="center" wrapText="1"/>
      <protection locked="0"/>
    </xf>
    <xf numFmtId="0" fontId="5" fillId="0" borderId="5" xfId="2" applyFont="1" applyFill="1" applyBorder="1" applyAlignment="1" applyProtection="1">
      <alignment horizontal="left" vertical="center" wrapText="1"/>
      <protection locked="0"/>
    </xf>
    <xf numFmtId="0" fontId="5" fillId="0" borderId="6" xfId="2" applyFont="1" applyFill="1" applyBorder="1" applyAlignment="1" applyProtection="1">
      <alignment horizontal="left" vertical="center" wrapText="1"/>
      <protection locked="0"/>
    </xf>
    <xf numFmtId="0" fontId="5" fillId="0" borderId="7" xfId="2" applyFont="1" applyFill="1" applyBorder="1" applyAlignment="1" applyProtection="1">
      <alignment horizontal="left" vertical="center" wrapText="1"/>
      <protection locked="0"/>
    </xf>
    <xf numFmtId="0" fontId="5" fillId="2" borderId="5" xfId="2" applyFont="1" applyFill="1" applyBorder="1" applyAlignment="1" applyProtection="1">
      <alignment horizontal="left" vertical="center" wrapText="1"/>
    </xf>
    <xf numFmtId="0" fontId="5" fillId="2" borderId="6" xfId="2" applyFont="1" applyFill="1" applyBorder="1" applyAlignment="1" applyProtection="1">
      <alignment horizontal="left" vertical="center" wrapText="1"/>
    </xf>
    <xf numFmtId="0" fontId="5" fillId="2" borderId="7" xfId="2" applyFont="1" applyFill="1" applyBorder="1" applyAlignment="1" applyProtection="1">
      <alignment horizontal="left" vertical="center" wrapText="1"/>
    </xf>
    <xf numFmtId="0" fontId="5" fillId="3" borderId="5" xfId="2" applyFont="1" applyFill="1" applyBorder="1" applyAlignment="1">
      <alignment horizontal="left" vertical="center" wrapText="1"/>
    </xf>
    <xf numFmtId="0" fontId="5" fillId="3" borderId="7" xfId="2" applyFont="1" applyFill="1" applyBorder="1" applyAlignment="1">
      <alignment horizontal="left" vertical="center" wrapText="1"/>
    </xf>
    <xf numFmtId="0" fontId="5" fillId="3" borderId="5" xfId="2" applyFont="1" applyFill="1" applyBorder="1" applyAlignment="1">
      <alignment horizontal="center" vertical="center" wrapText="1"/>
    </xf>
    <xf numFmtId="0" fontId="5" fillId="3" borderId="6" xfId="2" applyFont="1" applyFill="1" applyBorder="1" applyAlignment="1">
      <alignment horizontal="center" vertical="center" wrapText="1"/>
    </xf>
    <xf numFmtId="0" fontId="5" fillId="3" borderId="7" xfId="2" applyFont="1" applyFill="1" applyBorder="1" applyAlignment="1">
      <alignment horizontal="center" vertical="center" wrapText="1"/>
    </xf>
    <xf numFmtId="0" fontId="5" fillId="0" borderId="6" xfId="0" applyFont="1" applyBorder="1" applyAlignment="1" applyProtection="1">
      <alignment horizontal="left" vertical="center" wrapText="1"/>
      <protection locked="0"/>
    </xf>
    <xf numFmtId="0" fontId="5" fillId="0" borderId="7" xfId="0" applyFont="1" applyBorder="1" applyAlignment="1" applyProtection="1">
      <alignment horizontal="left" vertical="center" wrapText="1"/>
      <protection locked="0"/>
    </xf>
    <xf numFmtId="0" fontId="5" fillId="2" borderId="11" xfId="2" applyFont="1" applyFill="1" applyBorder="1" applyAlignment="1">
      <alignment horizontal="center" vertical="center" textRotation="255" wrapText="1"/>
    </xf>
    <xf numFmtId="0" fontId="5" fillId="2" borderId="13" xfId="2" applyFont="1" applyFill="1" applyBorder="1" applyAlignment="1">
      <alignment horizontal="center" vertical="center" textRotation="255" wrapText="1"/>
    </xf>
    <xf numFmtId="0" fontId="5" fillId="2" borderId="9" xfId="2" applyFont="1" applyFill="1" applyBorder="1" applyAlignment="1">
      <alignment horizontal="center" vertical="center" textRotation="255" wrapText="1"/>
    </xf>
    <xf numFmtId="0" fontId="5" fillId="2" borderId="11" xfId="2" applyFont="1" applyFill="1" applyBorder="1" applyAlignment="1">
      <alignment horizontal="center" vertical="center" wrapText="1"/>
    </xf>
    <xf numFmtId="0" fontId="5" fillId="2" borderId="4" xfId="2" applyFont="1" applyFill="1" applyBorder="1" applyAlignment="1">
      <alignment horizontal="center" vertical="center" wrapText="1"/>
    </xf>
    <xf numFmtId="0" fontId="5" fillId="2" borderId="12" xfId="2" applyFont="1" applyFill="1" applyBorder="1" applyAlignment="1">
      <alignment horizontal="center" vertical="center" wrapText="1"/>
    </xf>
    <xf numFmtId="0" fontId="5" fillId="2" borderId="13" xfId="2" applyFont="1" applyFill="1" applyBorder="1" applyAlignment="1">
      <alignment horizontal="center" vertical="center" wrapText="1"/>
    </xf>
    <xf numFmtId="0" fontId="5" fillId="2" borderId="0" xfId="2" applyFont="1" applyFill="1" applyBorder="1" applyAlignment="1">
      <alignment horizontal="center" vertical="center" wrapText="1"/>
    </xf>
    <xf numFmtId="0" fontId="5" fillId="2" borderId="14" xfId="2" applyFont="1" applyFill="1" applyBorder="1" applyAlignment="1">
      <alignment horizontal="center" vertical="center" wrapText="1"/>
    </xf>
    <xf numFmtId="0" fontId="5" fillId="2" borderId="9" xfId="2" applyFont="1" applyFill="1" applyBorder="1" applyAlignment="1">
      <alignment horizontal="center" vertical="center" wrapText="1"/>
    </xf>
    <xf numFmtId="0" fontId="5" fillId="2" borderId="2" xfId="2" applyFont="1" applyFill="1" applyBorder="1" applyAlignment="1">
      <alignment horizontal="center" vertical="center" wrapText="1"/>
    </xf>
    <xf numFmtId="0" fontId="5" fillId="2" borderId="10" xfId="2" applyFont="1" applyFill="1" applyBorder="1" applyAlignment="1">
      <alignment horizontal="center" vertical="center" wrapText="1"/>
    </xf>
    <xf numFmtId="0" fontId="5" fillId="0" borderId="5" xfId="0" applyFont="1" applyBorder="1" applyAlignment="1" applyProtection="1">
      <alignment horizontal="center" vertical="center"/>
      <protection locked="0"/>
    </xf>
    <xf numFmtId="0" fontId="5" fillId="0" borderId="6" xfId="0" applyFont="1" applyBorder="1" applyAlignment="1" applyProtection="1">
      <alignment horizontal="center" vertical="center"/>
      <protection locked="0"/>
    </xf>
    <xf numFmtId="0" fontId="5" fillId="0" borderId="7" xfId="0" applyFont="1" applyBorder="1" applyAlignment="1" applyProtection="1">
      <alignment horizontal="center" vertical="center"/>
      <protection locked="0"/>
    </xf>
    <xf numFmtId="0" fontId="5" fillId="0" borderId="5" xfId="2" applyFont="1" applyBorder="1" applyAlignment="1" applyProtection="1">
      <alignment horizontal="center" vertical="center"/>
    </xf>
    <xf numFmtId="0" fontId="5" fillId="0" borderId="6" xfId="2" applyFont="1" applyBorder="1" applyAlignment="1" applyProtection="1">
      <alignment horizontal="center" vertical="center"/>
    </xf>
    <xf numFmtId="0" fontId="5" fillId="0" borderId="7" xfId="2" applyFont="1" applyBorder="1" applyAlignment="1" applyProtection="1">
      <alignment horizontal="center" vertical="center"/>
    </xf>
    <xf numFmtId="0" fontId="5" fillId="0" borderId="5" xfId="2" applyFont="1" applyBorder="1" applyAlignment="1" applyProtection="1">
      <alignment horizontal="center" vertical="center" wrapText="1"/>
    </xf>
    <xf numFmtId="0" fontId="5" fillId="0" borderId="6" xfId="2" applyFont="1" applyBorder="1" applyAlignment="1" applyProtection="1">
      <alignment horizontal="center" vertical="center" wrapText="1"/>
    </xf>
    <xf numFmtId="0" fontId="5" fillId="0" borderId="7" xfId="2" applyFont="1" applyBorder="1" applyAlignment="1" applyProtection="1">
      <alignment horizontal="center" vertical="center" wrapText="1"/>
    </xf>
    <xf numFmtId="0" fontId="5" fillId="2" borderId="11" xfId="2" applyFont="1" applyFill="1" applyBorder="1" applyAlignment="1">
      <alignment horizontal="center" vertical="top" wrapText="1"/>
    </xf>
    <xf numFmtId="0" fontId="5" fillId="2" borderId="4" xfId="2" applyFont="1" applyFill="1" applyBorder="1" applyAlignment="1">
      <alignment horizontal="center" vertical="top" wrapText="1"/>
    </xf>
    <xf numFmtId="0" fontId="5" fillId="2" borderId="12" xfId="2" applyFont="1" applyFill="1" applyBorder="1" applyAlignment="1">
      <alignment horizontal="center" vertical="top" wrapText="1"/>
    </xf>
    <xf numFmtId="0" fontId="5" fillId="0" borderId="1" xfId="2" applyFont="1" applyBorder="1" applyAlignment="1" applyProtection="1">
      <alignment vertical="top" wrapText="1"/>
      <protection locked="0"/>
    </xf>
    <xf numFmtId="0" fontId="8" fillId="2" borderId="1" xfId="2" applyFont="1" applyFill="1" applyBorder="1" applyAlignment="1">
      <alignment vertical="center" wrapText="1"/>
    </xf>
    <xf numFmtId="0" fontId="8" fillId="2" borderId="1" xfId="0" applyFont="1" applyFill="1" applyBorder="1" applyAlignment="1">
      <alignment vertical="center" wrapText="1"/>
    </xf>
    <xf numFmtId="0" fontId="9" fillId="2" borderId="1" xfId="2" applyFont="1" applyFill="1" applyBorder="1" applyAlignment="1">
      <alignment vertical="center" wrapText="1"/>
    </xf>
    <xf numFmtId="0" fontId="9" fillId="2" borderId="1" xfId="0" applyFont="1" applyFill="1" applyBorder="1" applyAlignment="1">
      <alignment vertical="center" wrapText="1"/>
    </xf>
    <xf numFmtId="0" fontId="5" fillId="0" borderId="1" xfId="2" applyFont="1" applyBorder="1" applyAlignment="1" applyProtection="1">
      <alignment vertical="center" wrapText="1"/>
      <protection locked="0"/>
    </xf>
    <xf numFmtId="0" fontId="5" fillId="2" borderId="11" xfId="0" applyFont="1" applyFill="1" applyBorder="1" applyAlignment="1">
      <alignment horizontal="left" vertical="center" wrapText="1"/>
    </xf>
    <xf numFmtId="0" fontId="5" fillId="2" borderId="4" xfId="0" applyFont="1" applyFill="1" applyBorder="1" applyAlignment="1">
      <alignment horizontal="left" vertical="center" wrapText="1"/>
    </xf>
    <xf numFmtId="0" fontId="5" fillId="2" borderId="12" xfId="0" applyFont="1" applyFill="1" applyBorder="1" applyAlignment="1">
      <alignment horizontal="left" vertical="center" wrapText="1"/>
    </xf>
    <xf numFmtId="0" fontId="5" fillId="2" borderId="13" xfId="0" applyFont="1" applyFill="1" applyBorder="1" applyAlignment="1">
      <alignment horizontal="left" vertical="center" wrapText="1"/>
    </xf>
    <xf numFmtId="0" fontId="5" fillId="2" borderId="0" xfId="0" applyFont="1" applyFill="1" applyBorder="1" applyAlignment="1">
      <alignment horizontal="left" vertical="center" wrapText="1"/>
    </xf>
    <xf numFmtId="0" fontId="5" fillId="2" borderId="14" xfId="0" applyFont="1" applyFill="1" applyBorder="1" applyAlignment="1">
      <alignment horizontal="left" vertical="center" wrapText="1"/>
    </xf>
    <xf numFmtId="0" fontId="5" fillId="0" borderId="5" xfId="2" applyFont="1" applyBorder="1" applyAlignment="1" applyProtection="1">
      <alignment horizontal="left" vertical="center" wrapText="1"/>
    </xf>
    <xf numFmtId="0" fontId="5" fillId="0" borderId="6" xfId="2" applyFont="1" applyBorder="1" applyAlignment="1" applyProtection="1">
      <alignment horizontal="left" vertical="center" wrapText="1"/>
    </xf>
    <xf numFmtId="0" fontId="5" fillId="0" borderId="7" xfId="2" applyFont="1" applyBorder="1" applyAlignment="1" applyProtection="1">
      <alignment horizontal="left" vertical="center" wrapText="1"/>
    </xf>
    <xf numFmtId="0" fontId="5" fillId="0" borderId="11" xfId="2" applyFont="1" applyBorder="1" applyAlignment="1" applyProtection="1">
      <alignment horizontal="center" vertical="center" wrapText="1"/>
      <protection locked="0"/>
    </xf>
    <xf numFmtId="0" fontId="5" fillId="0" borderId="12" xfId="2" applyFont="1" applyBorder="1" applyAlignment="1" applyProtection="1">
      <alignment horizontal="center" vertical="center" wrapText="1"/>
      <protection locked="0"/>
    </xf>
    <xf numFmtId="0" fontId="5" fillId="0" borderId="9" xfId="2" applyFont="1" applyBorder="1" applyAlignment="1" applyProtection="1">
      <alignment horizontal="center" vertical="center" wrapText="1"/>
      <protection locked="0"/>
    </xf>
    <xf numFmtId="0" fontId="5" fillId="0" borderId="10" xfId="2" applyFont="1" applyBorder="1" applyAlignment="1" applyProtection="1">
      <alignment horizontal="center" vertical="center" wrapText="1"/>
      <protection locked="0"/>
    </xf>
    <xf numFmtId="0" fontId="5" fillId="2" borderId="1" xfId="2" applyFont="1" applyFill="1" applyBorder="1" applyAlignment="1" applyProtection="1">
      <alignment horizontal="left" vertical="top"/>
    </xf>
    <xf numFmtId="0" fontId="5" fillId="0" borderId="5" xfId="2" applyFont="1" applyBorder="1" applyAlignment="1" applyProtection="1">
      <alignment horizontal="left" vertical="top" wrapText="1"/>
      <protection locked="0"/>
    </xf>
    <xf numFmtId="0" fontId="5" fillId="0" borderId="6" xfId="2" applyFont="1" applyBorder="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2" borderId="11" xfId="2" applyFont="1" applyFill="1" applyBorder="1" applyAlignment="1" applyProtection="1">
      <alignment horizontal="center" vertical="center" wrapText="1"/>
    </xf>
    <xf numFmtId="0" fontId="5" fillId="2" borderId="4" xfId="2" applyFont="1" applyFill="1" applyBorder="1" applyAlignment="1" applyProtection="1">
      <alignment horizontal="center" vertical="center" wrapText="1"/>
    </xf>
    <xf numFmtId="0" fontId="5" fillId="2" borderId="12" xfId="2" applyFont="1" applyFill="1" applyBorder="1" applyAlignment="1" applyProtection="1">
      <alignment horizontal="center" vertical="center" wrapText="1"/>
    </xf>
    <xf numFmtId="0" fontId="5" fillId="2" borderId="9" xfId="2" applyFont="1" applyFill="1" applyBorder="1" applyAlignment="1" applyProtection="1">
      <alignment horizontal="center" vertical="center" wrapText="1"/>
    </xf>
    <xf numFmtId="0" fontId="5" fillId="2" borderId="2" xfId="2" applyFont="1" applyFill="1" applyBorder="1" applyAlignment="1" applyProtection="1">
      <alignment horizontal="center" vertical="center" wrapText="1"/>
    </xf>
    <xf numFmtId="0" fontId="5" fillId="2" borderId="10" xfId="2" applyFont="1" applyFill="1" applyBorder="1" applyAlignment="1" applyProtection="1">
      <alignment horizontal="center" vertical="center" wrapText="1"/>
    </xf>
    <xf numFmtId="0" fontId="5" fillId="3" borderId="11" xfId="2" applyFont="1" applyFill="1" applyBorder="1" applyAlignment="1">
      <alignment horizontal="left" vertical="top" wrapText="1"/>
    </xf>
    <xf numFmtId="0" fontId="5" fillId="3" borderId="4" xfId="2" applyFont="1" applyFill="1" applyBorder="1" applyAlignment="1">
      <alignment horizontal="left" vertical="top" wrapText="1"/>
    </xf>
    <xf numFmtId="0" fontId="5" fillId="3" borderId="12" xfId="2" applyFont="1" applyFill="1" applyBorder="1" applyAlignment="1">
      <alignment horizontal="left" vertical="top" wrapText="1"/>
    </xf>
    <xf numFmtId="0" fontId="5" fillId="3" borderId="13" xfId="2" applyFont="1" applyFill="1" applyBorder="1" applyAlignment="1">
      <alignment horizontal="left" vertical="top" wrapText="1"/>
    </xf>
    <xf numFmtId="0" fontId="5" fillId="3" borderId="0" xfId="2" applyFont="1" applyFill="1" applyBorder="1" applyAlignment="1">
      <alignment horizontal="left" vertical="top" wrapText="1"/>
    </xf>
    <xf numFmtId="0" fontId="5" fillId="3" borderId="14" xfId="2" applyFont="1" applyFill="1" applyBorder="1" applyAlignment="1">
      <alignment horizontal="left" vertical="top" wrapText="1"/>
    </xf>
    <xf numFmtId="0" fontId="5" fillId="3" borderId="9" xfId="2" applyFont="1" applyFill="1" applyBorder="1" applyAlignment="1">
      <alignment horizontal="left" vertical="top" wrapText="1"/>
    </xf>
    <xf numFmtId="0" fontId="5" fillId="3" borderId="2" xfId="2" applyFont="1" applyFill="1" applyBorder="1" applyAlignment="1">
      <alignment horizontal="left" vertical="top" wrapText="1"/>
    </xf>
    <xf numFmtId="0" fontId="5" fillId="3" borderId="10" xfId="2" applyFont="1" applyFill="1" applyBorder="1" applyAlignment="1">
      <alignment horizontal="left" vertical="top" wrapText="1"/>
    </xf>
    <xf numFmtId="0" fontId="5" fillId="2" borderId="11" xfId="2" applyFont="1" applyFill="1" applyBorder="1" applyAlignment="1">
      <alignment horizontal="left" vertical="center" wrapText="1"/>
    </xf>
    <xf numFmtId="0" fontId="5" fillId="2" borderId="4" xfId="2" applyFont="1" applyFill="1" applyBorder="1" applyAlignment="1">
      <alignment horizontal="left" vertical="center" wrapText="1"/>
    </xf>
    <xf numFmtId="0" fontId="5" fillId="2" borderId="12" xfId="2" applyFont="1" applyFill="1" applyBorder="1" applyAlignment="1">
      <alignment horizontal="left" vertical="center" wrapText="1"/>
    </xf>
    <xf numFmtId="0" fontId="5" fillId="0" borderId="1" xfId="2" applyFont="1" applyFill="1" applyBorder="1" applyAlignment="1" applyProtection="1">
      <alignment horizontal="left" vertical="center" wrapText="1"/>
      <protection locked="0"/>
    </xf>
    <xf numFmtId="0" fontId="10" fillId="0" borderId="0" xfId="4" applyFont="1" applyFill="1" applyBorder="1" applyAlignment="1">
      <alignment horizontal="center" vertical="center" wrapText="1"/>
    </xf>
    <xf numFmtId="0" fontId="10" fillId="0" borderId="0" xfId="4" applyFont="1" applyFill="1" applyBorder="1" applyAlignment="1">
      <alignment horizontal="right" vertical="center" wrapText="1" indent="7"/>
    </xf>
    <xf numFmtId="0" fontId="10" fillId="0" borderId="0" xfId="4" applyFont="1" applyFill="1" applyBorder="1" applyAlignment="1">
      <alignment horizontal="left" vertical="top"/>
    </xf>
    <xf numFmtId="0" fontId="10" fillId="0" borderId="15" xfId="4" applyFont="1" applyFill="1" applyBorder="1" applyAlignment="1">
      <alignment horizontal="left" vertical="center" wrapText="1"/>
    </xf>
    <xf numFmtId="0" fontId="10" fillId="0" borderId="16" xfId="4" applyFont="1" applyFill="1" applyBorder="1" applyAlignment="1">
      <alignment horizontal="center" vertical="top" wrapText="1"/>
    </xf>
    <xf numFmtId="0" fontId="10" fillId="0" borderId="17" xfId="4" applyFont="1" applyFill="1" applyBorder="1" applyAlignment="1">
      <alignment horizontal="center" vertical="top" wrapText="1"/>
    </xf>
    <xf numFmtId="0" fontId="10" fillId="0" borderId="18" xfId="4" applyFont="1" applyFill="1" applyBorder="1" applyAlignment="1">
      <alignment horizontal="center" vertical="top" wrapText="1"/>
    </xf>
    <xf numFmtId="0" fontId="18" fillId="0" borderId="16" xfId="4" applyFont="1" applyFill="1" applyBorder="1" applyAlignment="1">
      <alignment horizontal="left" vertical="top" wrapText="1" indent="1"/>
    </xf>
    <xf numFmtId="0" fontId="10" fillId="0" borderId="16" xfId="4" applyFont="1" applyFill="1" applyBorder="1" applyAlignment="1">
      <alignment horizontal="left" vertical="top" wrapText="1"/>
    </xf>
    <xf numFmtId="0" fontId="10" fillId="0" borderId="0" xfId="4" applyFont="1" applyFill="1" applyBorder="1" applyAlignment="1">
      <alignment horizontal="left" vertical="center" wrapText="1"/>
    </xf>
    <xf numFmtId="0" fontId="20" fillId="0" borderId="19" xfId="4" applyFont="1" applyFill="1" applyBorder="1" applyAlignment="1">
      <alignment horizontal="left" vertical="center" wrapText="1"/>
    </xf>
    <xf numFmtId="0" fontId="10" fillId="0" borderId="19" xfId="4" applyFont="1" applyFill="1" applyBorder="1" applyAlignment="1">
      <alignment horizontal="left" vertical="top" wrapText="1"/>
    </xf>
    <xf numFmtId="0" fontId="23" fillId="0" borderId="16" xfId="4" applyFont="1" applyFill="1" applyBorder="1" applyAlignment="1">
      <alignment horizontal="left" vertical="top" wrapText="1"/>
    </xf>
    <xf numFmtId="0" fontId="25" fillId="0" borderId="17" xfId="4" applyFont="1" applyFill="1" applyBorder="1" applyAlignment="1">
      <alignment horizontal="left" vertical="top" wrapText="1"/>
    </xf>
    <xf numFmtId="0" fontId="25" fillId="0" borderId="18" xfId="4" applyFont="1" applyFill="1" applyBorder="1" applyAlignment="1">
      <alignment horizontal="left" vertical="top" wrapText="1"/>
    </xf>
    <xf numFmtId="0" fontId="25" fillId="0" borderId="16" xfId="4" applyFont="1" applyFill="1" applyBorder="1" applyAlignment="1">
      <alignment horizontal="left" vertical="top" wrapText="1"/>
    </xf>
    <xf numFmtId="0" fontId="10" fillId="0" borderId="0" xfId="4" applyFont="1" applyFill="1" applyBorder="1" applyAlignment="1">
      <alignment horizontal="left" wrapText="1"/>
    </xf>
    <xf numFmtId="0" fontId="20" fillId="0" borderId="20" xfId="4" applyFont="1" applyFill="1" applyBorder="1" applyAlignment="1">
      <alignment horizontal="left" vertical="center" wrapText="1"/>
    </xf>
    <xf numFmtId="0" fontId="10" fillId="0" borderId="20" xfId="4" applyFont="1" applyFill="1" applyBorder="1" applyAlignment="1">
      <alignment horizontal="left" vertical="top" wrapText="1"/>
    </xf>
    <xf numFmtId="0" fontId="10" fillId="0" borderId="17" xfId="4" applyFont="1" applyFill="1" applyBorder="1" applyAlignment="1">
      <alignment horizontal="left" vertical="top" wrapText="1"/>
    </xf>
    <xf numFmtId="0" fontId="10" fillId="0" borderId="18" xfId="4" applyFont="1" applyFill="1" applyBorder="1" applyAlignment="1">
      <alignment horizontal="left" vertical="top" wrapText="1"/>
    </xf>
    <xf numFmtId="0" fontId="10" fillId="0" borderId="0" xfId="4" applyFont="1" applyFill="1" applyBorder="1" applyAlignment="1">
      <alignment horizontal="left" vertical="top" wrapText="1"/>
    </xf>
    <xf numFmtId="0" fontId="10" fillId="0" borderId="16" xfId="4" applyFont="1" applyFill="1" applyBorder="1" applyAlignment="1">
      <alignment horizontal="left" wrapText="1"/>
    </xf>
    <xf numFmtId="0" fontId="10" fillId="0" borderId="16" xfId="4" applyFont="1" applyFill="1" applyBorder="1" applyAlignment="1">
      <alignment horizontal="left" vertical="center" wrapText="1"/>
    </xf>
    <xf numFmtId="0" fontId="20" fillId="0" borderId="21" xfId="4" applyFont="1" applyFill="1" applyBorder="1" applyAlignment="1">
      <alignment horizontal="left" vertical="center" wrapText="1"/>
    </xf>
    <xf numFmtId="0" fontId="10" fillId="0" borderId="21" xfId="4" applyFont="1" applyFill="1" applyBorder="1" applyAlignment="1">
      <alignment horizontal="left" vertical="top" wrapText="1"/>
    </xf>
    <xf numFmtId="0" fontId="26" fillId="0" borderId="17" xfId="4" applyFont="1" applyFill="1" applyBorder="1" applyAlignment="1">
      <alignment horizontal="left" vertical="top" wrapText="1"/>
    </xf>
    <xf numFmtId="0" fontId="20" fillId="0" borderId="20" xfId="4" applyFont="1" applyFill="1" applyBorder="1" applyAlignment="1">
      <alignment horizontal="left" vertical="top" wrapText="1"/>
    </xf>
    <xf numFmtId="0" fontId="20" fillId="0" borderId="21" xfId="4" applyFont="1" applyFill="1" applyBorder="1" applyAlignment="1">
      <alignment horizontal="left" vertical="top" wrapText="1"/>
    </xf>
    <xf numFmtId="0" fontId="10" fillId="0" borderId="17" xfId="4" applyFont="1" applyFill="1" applyBorder="1" applyAlignment="1">
      <alignment horizontal="left" wrapText="1"/>
    </xf>
    <xf numFmtId="0" fontId="10" fillId="0" borderId="18" xfId="4" applyFont="1" applyFill="1" applyBorder="1" applyAlignment="1">
      <alignment horizontal="left" wrapText="1"/>
    </xf>
    <xf numFmtId="0" fontId="10" fillId="0" borderId="17" xfId="4" applyFont="1" applyFill="1" applyBorder="1" applyAlignment="1">
      <alignment horizontal="left" vertical="center" wrapText="1"/>
    </xf>
    <xf numFmtId="0" fontId="28" fillId="0" borderId="16" xfId="4" applyFont="1" applyFill="1" applyBorder="1" applyAlignment="1">
      <alignment horizontal="left" vertical="top" wrapText="1"/>
    </xf>
    <xf numFmtId="0" fontId="20" fillId="0" borderId="19" xfId="4" applyFont="1" applyFill="1" applyBorder="1" applyAlignment="1">
      <alignment vertical="top" wrapText="1"/>
    </xf>
    <xf numFmtId="0" fontId="20" fillId="0" borderId="20" xfId="4" applyFont="1" applyFill="1" applyBorder="1" applyAlignment="1">
      <alignment vertical="top" wrapText="1"/>
    </xf>
    <xf numFmtId="0" fontId="20" fillId="0" borderId="21" xfId="4" applyFont="1" applyFill="1" applyBorder="1" applyAlignment="1">
      <alignment vertical="top" wrapText="1"/>
    </xf>
    <xf numFmtId="0" fontId="20" fillId="0" borderId="19" xfId="4" applyFont="1" applyFill="1" applyBorder="1" applyAlignment="1">
      <alignment vertical="center" wrapText="1"/>
    </xf>
    <xf numFmtId="0" fontId="20" fillId="0" borderId="20" xfId="4" applyFont="1" applyFill="1" applyBorder="1" applyAlignment="1">
      <alignment vertical="center" wrapText="1"/>
    </xf>
    <xf numFmtId="0" fontId="20" fillId="0" borderId="21" xfId="4" applyFont="1" applyFill="1" applyBorder="1" applyAlignment="1">
      <alignment vertical="center" wrapText="1"/>
    </xf>
    <xf numFmtId="0" fontId="18" fillId="0" borderId="16" xfId="4" applyFont="1" applyFill="1" applyBorder="1" applyAlignment="1">
      <alignment horizontal="center" vertical="center" wrapText="1"/>
    </xf>
    <xf numFmtId="0" fontId="18" fillId="0" borderId="17" xfId="4" applyFont="1" applyFill="1" applyBorder="1" applyAlignment="1">
      <alignment horizontal="center" vertical="center" wrapText="1"/>
    </xf>
    <xf numFmtId="0" fontId="18" fillId="0" borderId="18" xfId="4" applyFont="1" applyFill="1" applyBorder="1" applyAlignment="1">
      <alignment horizontal="center" vertical="center" wrapText="1"/>
    </xf>
  </cellXfs>
  <cellStyles count="5">
    <cellStyle name="標準" xfId="0" builtinId="0"/>
    <cellStyle name="標準 2" xfId="1"/>
    <cellStyle name="標準 3" xfId="4"/>
    <cellStyle name="標準_Sheet1" xfId="2"/>
    <cellStyle name="標準_サンプル応募データ"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7"/>
  </sheetPr>
  <dimension ref="A1:AU69"/>
  <sheetViews>
    <sheetView tabSelected="1" view="pageLayout" zoomScale="115" zoomScaleNormal="145" zoomScalePageLayoutView="115" workbookViewId="0">
      <selection activeCell="F27" sqref="F27:AK35"/>
    </sheetView>
  </sheetViews>
  <sheetFormatPr defaultColWidth="2.7109375" defaultRowHeight="14.25" x14ac:dyDescent="0.15"/>
  <cols>
    <col min="1" max="37" width="2.85546875" style="1" customWidth="1"/>
    <col min="38" max="38" width="2.7109375" style="1"/>
    <col min="39" max="39" width="2.7109375" style="90"/>
    <col min="40" max="16384" width="2.7109375" style="1"/>
  </cols>
  <sheetData>
    <row r="1" spans="1:39" s="2" customFormat="1" ht="23.25" customHeight="1" x14ac:dyDescent="0.15">
      <c r="A1" s="5" t="s">
        <v>165</v>
      </c>
      <c r="AB1" s="26"/>
      <c r="AC1" s="26"/>
      <c r="AD1" s="26"/>
      <c r="AE1" s="26"/>
      <c r="AF1" s="26"/>
      <c r="AG1" s="26"/>
      <c r="AH1" s="26"/>
      <c r="AI1" s="26"/>
      <c r="AJ1" s="26"/>
      <c r="AK1" s="27" t="s">
        <v>43</v>
      </c>
      <c r="AM1" s="89"/>
    </row>
    <row r="2" spans="1:39" ht="16.5" customHeight="1" x14ac:dyDescent="0.15">
      <c r="A2" s="12"/>
      <c r="B2" s="12"/>
      <c r="C2" s="12"/>
      <c r="D2" s="12"/>
      <c r="E2" s="12"/>
      <c r="F2" s="12"/>
      <c r="G2" s="12"/>
      <c r="H2" s="12"/>
      <c r="I2" s="12"/>
      <c r="J2" s="12"/>
      <c r="K2" s="12"/>
      <c r="L2" s="12"/>
      <c r="M2" s="12"/>
      <c r="N2" s="12"/>
      <c r="O2" s="12"/>
      <c r="P2" s="12"/>
      <c r="Q2" s="12"/>
      <c r="R2" s="12"/>
      <c r="S2" s="12"/>
      <c r="T2" s="12"/>
      <c r="U2" s="12"/>
      <c r="V2" s="12"/>
      <c r="W2" s="12"/>
      <c r="X2" s="12"/>
      <c r="Y2" s="12"/>
      <c r="Z2" s="12"/>
      <c r="AA2" s="12"/>
      <c r="AB2" s="12"/>
      <c r="AC2" s="12"/>
      <c r="AD2" s="12"/>
      <c r="AE2" s="12"/>
      <c r="AF2" s="12"/>
      <c r="AG2" s="12"/>
      <c r="AH2" s="12"/>
      <c r="AI2" s="12"/>
      <c r="AJ2" s="12"/>
      <c r="AK2" s="94" t="s">
        <v>164</v>
      </c>
    </row>
    <row r="3" spans="1:39" ht="16.5" customHeight="1" x14ac:dyDescent="0.15">
      <c r="A3" s="121" t="s">
        <v>1</v>
      </c>
      <c r="B3" s="122" t="s">
        <v>2</v>
      </c>
      <c r="C3" s="122"/>
      <c r="D3" s="122"/>
      <c r="E3" s="122"/>
      <c r="F3" s="122" t="s">
        <v>3</v>
      </c>
      <c r="G3" s="122"/>
      <c r="H3" s="122"/>
      <c r="I3" s="122"/>
      <c r="J3" s="148" t="s">
        <v>20</v>
      </c>
      <c r="K3" s="149"/>
      <c r="L3" s="150"/>
      <c r="M3" s="148" t="s">
        <v>21</v>
      </c>
      <c r="N3" s="149"/>
      <c r="O3" s="150"/>
      <c r="P3" s="155" t="s">
        <v>166</v>
      </c>
      <c r="Q3" s="156"/>
      <c r="R3" s="157"/>
      <c r="S3" s="155" t="s">
        <v>167</v>
      </c>
      <c r="T3" s="156"/>
      <c r="U3" s="157"/>
      <c r="V3" s="148" t="s">
        <v>25</v>
      </c>
      <c r="W3" s="149"/>
      <c r="X3" s="149"/>
      <c r="Y3" s="149"/>
      <c r="Z3" s="149"/>
      <c r="AA3" s="149"/>
      <c r="AB3" s="149"/>
      <c r="AC3" s="150"/>
      <c r="AD3" s="148" t="s">
        <v>22</v>
      </c>
      <c r="AE3" s="149"/>
      <c r="AF3" s="149"/>
      <c r="AG3" s="149"/>
      <c r="AH3" s="149" t="s">
        <v>35</v>
      </c>
      <c r="AI3" s="149"/>
      <c r="AJ3" s="149"/>
      <c r="AK3" s="150"/>
    </row>
    <row r="4" spans="1:39" ht="31.5" customHeight="1" x14ac:dyDescent="0.15">
      <c r="A4" s="121"/>
      <c r="B4" s="123"/>
      <c r="C4" s="123"/>
      <c r="D4" s="123"/>
      <c r="E4" s="123"/>
      <c r="F4" s="124"/>
      <c r="G4" s="124"/>
      <c r="H4" s="124"/>
      <c r="I4" s="124"/>
      <c r="J4" s="123"/>
      <c r="K4" s="123"/>
      <c r="L4" s="123"/>
      <c r="M4" s="123"/>
      <c r="N4" s="123"/>
      <c r="O4" s="123"/>
      <c r="P4" s="123"/>
      <c r="Q4" s="123"/>
      <c r="R4" s="123"/>
      <c r="S4" s="123"/>
      <c r="T4" s="123"/>
      <c r="U4" s="123"/>
      <c r="V4" s="123"/>
      <c r="W4" s="123"/>
      <c r="X4" s="123"/>
      <c r="Y4" s="123"/>
      <c r="Z4" s="123"/>
      <c r="AA4" s="123"/>
      <c r="AB4" s="123"/>
      <c r="AC4" s="123"/>
      <c r="AD4" s="123"/>
      <c r="AE4" s="123"/>
      <c r="AF4" s="123"/>
      <c r="AG4" s="123"/>
      <c r="AH4" s="123"/>
      <c r="AI4" s="123"/>
      <c r="AJ4" s="123"/>
      <c r="AK4" s="123"/>
    </row>
    <row r="5" spans="1:39" ht="16.5" customHeight="1" x14ac:dyDescent="0.15">
      <c r="A5" s="121"/>
      <c r="B5" s="132" t="s">
        <v>163</v>
      </c>
      <c r="C5" s="132"/>
      <c r="D5" s="132"/>
      <c r="E5" s="132"/>
      <c r="F5" s="132"/>
      <c r="G5" s="132"/>
      <c r="H5" s="132"/>
      <c r="I5" s="132"/>
      <c r="J5" s="132"/>
      <c r="K5" s="132"/>
      <c r="L5" s="132"/>
      <c r="M5" s="132"/>
      <c r="N5" s="132"/>
      <c r="O5" s="132"/>
      <c r="P5" s="132"/>
      <c r="Q5" s="132"/>
      <c r="R5" s="132"/>
      <c r="S5" s="132"/>
      <c r="T5" s="132"/>
      <c r="U5" s="132"/>
      <c r="V5" s="132"/>
      <c r="W5" s="132"/>
      <c r="X5" s="132"/>
      <c r="Y5" s="132"/>
      <c r="Z5" s="132"/>
      <c r="AA5" s="132"/>
      <c r="AB5" s="132"/>
      <c r="AC5" s="132"/>
      <c r="AD5" s="132"/>
      <c r="AE5" s="132"/>
      <c r="AF5" s="132"/>
      <c r="AG5" s="132"/>
      <c r="AH5" s="132"/>
      <c r="AI5" s="132"/>
      <c r="AJ5" s="132"/>
      <c r="AK5" s="132"/>
    </row>
    <row r="6" spans="1:39" ht="16.5" customHeight="1" x14ac:dyDescent="0.15">
      <c r="A6" s="121"/>
      <c r="B6" s="131" t="s">
        <v>23</v>
      </c>
      <c r="C6" s="131"/>
      <c r="D6" s="131"/>
      <c r="E6" s="131"/>
      <c r="F6" s="131" t="s">
        <v>40</v>
      </c>
      <c r="G6" s="131"/>
      <c r="H6" s="131"/>
      <c r="I6" s="131"/>
      <c r="J6" s="131"/>
      <c r="K6" s="131"/>
      <c r="L6" s="131"/>
      <c r="M6" s="131"/>
      <c r="N6" s="131"/>
      <c r="O6" s="131"/>
      <c r="P6" s="131"/>
      <c r="Q6" s="131"/>
      <c r="R6" s="131"/>
      <c r="S6" s="131"/>
      <c r="T6" s="131"/>
      <c r="U6" s="131" t="s">
        <v>24</v>
      </c>
      <c r="V6" s="131"/>
      <c r="W6" s="131"/>
      <c r="X6" s="131"/>
      <c r="Y6" s="131"/>
      <c r="Z6" s="131" t="s">
        <v>0</v>
      </c>
      <c r="AA6" s="131"/>
      <c r="AB6" s="131"/>
      <c r="AC6" s="131"/>
      <c r="AD6" s="131"/>
      <c r="AE6" s="131"/>
      <c r="AF6" s="131"/>
      <c r="AG6" s="131"/>
      <c r="AH6" s="131"/>
      <c r="AI6" s="131"/>
      <c r="AJ6" s="131"/>
      <c r="AK6" s="131"/>
    </row>
    <row r="7" spans="1:39" ht="31.5" customHeight="1" x14ac:dyDescent="0.15">
      <c r="A7" s="121"/>
      <c r="B7" s="124"/>
      <c r="C7" s="124"/>
      <c r="D7" s="124"/>
      <c r="E7" s="124"/>
      <c r="F7" s="138"/>
      <c r="G7" s="138"/>
      <c r="H7" s="138"/>
      <c r="I7" s="138"/>
      <c r="J7" s="138"/>
      <c r="K7" s="138"/>
      <c r="L7" s="138"/>
      <c r="M7" s="138"/>
      <c r="N7" s="138"/>
      <c r="O7" s="138"/>
      <c r="P7" s="138"/>
      <c r="Q7" s="138"/>
      <c r="R7" s="138"/>
      <c r="S7" s="138"/>
      <c r="T7" s="138"/>
      <c r="U7" s="123"/>
      <c r="V7" s="125"/>
      <c r="W7" s="125"/>
      <c r="X7" s="125"/>
      <c r="Y7" s="125"/>
      <c r="Z7" s="138"/>
      <c r="AA7" s="138"/>
      <c r="AB7" s="138"/>
      <c r="AC7" s="138"/>
      <c r="AD7" s="138"/>
      <c r="AE7" s="138"/>
      <c r="AF7" s="138"/>
      <c r="AG7" s="138"/>
      <c r="AH7" s="138"/>
      <c r="AI7" s="138"/>
      <c r="AJ7" s="138"/>
      <c r="AK7" s="138"/>
    </row>
    <row r="8" spans="1:39" ht="7.9" customHeight="1" x14ac:dyDescent="0.15">
      <c r="A8" s="13"/>
      <c r="B8" s="6"/>
      <c r="C8" s="6"/>
      <c r="D8" s="6"/>
      <c r="E8" s="6"/>
      <c r="F8" s="6"/>
      <c r="G8" s="6"/>
      <c r="H8" s="6"/>
      <c r="I8" s="6"/>
      <c r="J8" s="14"/>
      <c r="K8" s="14"/>
      <c r="L8" s="7"/>
      <c r="M8" s="7"/>
      <c r="N8" s="7"/>
      <c r="O8" s="7"/>
      <c r="P8" s="7"/>
      <c r="Q8" s="7"/>
      <c r="R8" s="7"/>
      <c r="S8" s="14"/>
      <c r="T8" s="14"/>
      <c r="U8" s="7"/>
      <c r="V8" s="7"/>
      <c r="W8" s="7"/>
      <c r="X8" s="7"/>
      <c r="Y8" s="7"/>
      <c r="Z8" s="14"/>
      <c r="AA8" s="14"/>
      <c r="AB8" s="7"/>
      <c r="AC8" s="7"/>
      <c r="AD8" s="7"/>
      <c r="AE8" s="7"/>
      <c r="AF8" s="7"/>
      <c r="AG8" s="7"/>
      <c r="AH8" s="7"/>
      <c r="AI8" s="7"/>
      <c r="AJ8" s="7"/>
      <c r="AK8" s="7"/>
    </row>
    <row r="9" spans="1:39" ht="16.5" customHeight="1" x14ac:dyDescent="0.15">
      <c r="A9" s="128" t="s">
        <v>4</v>
      </c>
      <c r="B9" s="126" t="s">
        <v>5</v>
      </c>
      <c r="C9" s="126"/>
      <c r="D9" s="126"/>
      <c r="E9" s="126"/>
      <c r="F9" s="126" t="s">
        <v>6</v>
      </c>
      <c r="G9" s="126"/>
      <c r="H9" s="126"/>
      <c r="I9" s="126"/>
      <c r="J9" s="126" t="s">
        <v>32</v>
      </c>
      <c r="K9" s="126"/>
      <c r="L9" s="126"/>
      <c r="M9" s="126" t="s">
        <v>21</v>
      </c>
      <c r="N9" s="126"/>
      <c r="O9" s="126"/>
      <c r="P9" s="127" t="s">
        <v>168</v>
      </c>
      <c r="Q9" s="127"/>
      <c r="R9" s="127"/>
      <c r="S9" s="127" t="s">
        <v>167</v>
      </c>
      <c r="T9" s="127"/>
      <c r="U9" s="127"/>
      <c r="V9" s="126" t="s">
        <v>33</v>
      </c>
      <c r="W9" s="126"/>
      <c r="X9" s="126"/>
      <c r="Y9" s="126"/>
      <c r="Z9" s="126"/>
      <c r="AA9" s="126"/>
      <c r="AB9" s="126"/>
      <c r="AC9" s="126"/>
      <c r="AD9" s="126" t="s">
        <v>34</v>
      </c>
      <c r="AE9" s="126"/>
      <c r="AF9" s="126"/>
      <c r="AG9" s="158"/>
      <c r="AH9" s="159" t="s">
        <v>35</v>
      </c>
      <c r="AI9" s="126"/>
      <c r="AJ9" s="126"/>
      <c r="AK9" s="126"/>
    </row>
    <row r="10" spans="1:39" ht="31.5" customHeight="1" x14ac:dyDescent="0.15">
      <c r="A10" s="128"/>
      <c r="B10" s="123"/>
      <c r="C10" s="123"/>
      <c r="D10" s="123"/>
      <c r="E10" s="123"/>
      <c r="F10" s="124"/>
      <c r="G10" s="124"/>
      <c r="H10" s="124"/>
      <c r="I10" s="124"/>
      <c r="J10" s="123"/>
      <c r="K10" s="123"/>
      <c r="L10" s="123"/>
      <c r="M10" s="123"/>
      <c r="N10" s="123"/>
      <c r="O10" s="123"/>
      <c r="P10" s="123"/>
      <c r="Q10" s="123"/>
      <c r="R10" s="123"/>
      <c r="S10" s="123"/>
      <c r="T10" s="123"/>
      <c r="U10" s="123"/>
      <c r="V10" s="123"/>
      <c r="W10" s="123"/>
      <c r="X10" s="123"/>
      <c r="Y10" s="123"/>
      <c r="Z10" s="123"/>
      <c r="AA10" s="123"/>
      <c r="AB10" s="123"/>
      <c r="AC10" s="123"/>
      <c r="AD10" s="123"/>
      <c r="AE10" s="123"/>
      <c r="AF10" s="123"/>
      <c r="AG10" s="123"/>
      <c r="AH10" s="123"/>
      <c r="AI10" s="123"/>
      <c r="AJ10" s="123"/>
      <c r="AK10" s="123"/>
    </row>
    <row r="11" spans="1:39" ht="16.5" customHeight="1" x14ac:dyDescent="0.15">
      <c r="A11" s="128"/>
      <c r="B11" s="127" t="s">
        <v>162</v>
      </c>
      <c r="C11" s="127"/>
      <c r="D11" s="127"/>
      <c r="E11" s="127"/>
      <c r="F11" s="127"/>
      <c r="G11" s="127"/>
      <c r="H11" s="127"/>
      <c r="I11" s="127"/>
      <c r="J11" s="127"/>
      <c r="K11" s="127"/>
      <c r="L11" s="127"/>
      <c r="M11" s="127"/>
      <c r="N11" s="127"/>
      <c r="O11" s="127"/>
      <c r="P11" s="127"/>
      <c r="Q11" s="127"/>
      <c r="R11" s="127"/>
      <c r="S11" s="127"/>
      <c r="T11" s="127"/>
      <c r="U11" s="127"/>
      <c r="V11" s="127"/>
      <c r="W11" s="127"/>
      <c r="X11" s="127"/>
      <c r="Y11" s="127"/>
      <c r="Z11" s="127"/>
      <c r="AA11" s="127"/>
      <c r="AB11" s="127"/>
      <c r="AC11" s="127"/>
      <c r="AD11" s="127"/>
      <c r="AE11" s="127"/>
      <c r="AF11" s="127"/>
      <c r="AG11" s="127"/>
      <c r="AH11" s="127"/>
      <c r="AI11" s="127"/>
      <c r="AJ11" s="127"/>
      <c r="AK11" s="127"/>
    </row>
    <row r="12" spans="1:39" ht="16.5" customHeight="1" x14ac:dyDescent="0.15">
      <c r="A12" s="128"/>
      <c r="B12" s="130" t="s">
        <v>23</v>
      </c>
      <c r="C12" s="130"/>
      <c r="D12" s="130"/>
      <c r="E12" s="130"/>
      <c r="F12" s="130" t="s">
        <v>37</v>
      </c>
      <c r="G12" s="130"/>
      <c r="H12" s="130"/>
      <c r="I12" s="130"/>
      <c r="J12" s="130"/>
      <c r="K12" s="130"/>
      <c r="L12" s="130"/>
      <c r="M12" s="130"/>
      <c r="N12" s="130"/>
      <c r="O12" s="130"/>
      <c r="P12" s="130"/>
      <c r="Q12" s="130"/>
      <c r="R12" s="130"/>
      <c r="S12" s="130"/>
      <c r="T12" s="130"/>
      <c r="U12" s="130" t="s">
        <v>24</v>
      </c>
      <c r="V12" s="130"/>
      <c r="W12" s="130"/>
      <c r="X12" s="130"/>
      <c r="Y12" s="130"/>
      <c r="Z12" s="130" t="s">
        <v>0</v>
      </c>
      <c r="AA12" s="130"/>
      <c r="AB12" s="130"/>
      <c r="AC12" s="130"/>
      <c r="AD12" s="130"/>
      <c r="AE12" s="130"/>
      <c r="AF12" s="130"/>
      <c r="AG12" s="130"/>
      <c r="AH12" s="130"/>
      <c r="AI12" s="130"/>
      <c r="AJ12" s="130"/>
      <c r="AK12" s="130"/>
    </row>
    <row r="13" spans="1:39" ht="34.35" customHeight="1" x14ac:dyDescent="0.15">
      <c r="A13" s="128"/>
      <c r="B13" s="124"/>
      <c r="C13" s="124"/>
      <c r="D13" s="124"/>
      <c r="E13" s="124"/>
      <c r="F13" s="138"/>
      <c r="G13" s="138"/>
      <c r="H13" s="138"/>
      <c r="I13" s="138"/>
      <c r="J13" s="138"/>
      <c r="K13" s="138"/>
      <c r="L13" s="138"/>
      <c r="M13" s="138"/>
      <c r="N13" s="138"/>
      <c r="O13" s="138"/>
      <c r="P13" s="138"/>
      <c r="Q13" s="138"/>
      <c r="R13" s="138"/>
      <c r="S13" s="138"/>
      <c r="T13" s="138"/>
      <c r="U13" s="123"/>
      <c r="V13" s="125"/>
      <c r="W13" s="125"/>
      <c r="X13" s="125"/>
      <c r="Y13" s="125"/>
      <c r="Z13" s="138"/>
      <c r="AA13" s="138"/>
      <c r="AB13" s="138"/>
      <c r="AC13" s="138"/>
      <c r="AD13" s="138"/>
      <c r="AE13" s="138"/>
      <c r="AF13" s="138"/>
      <c r="AG13" s="138"/>
      <c r="AH13" s="138"/>
      <c r="AI13" s="138"/>
      <c r="AJ13" s="138"/>
      <c r="AK13" s="138"/>
    </row>
    <row r="14" spans="1:39" ht="16.5" customHeight="1" x14ac:dyDescent="0.15">
      <c r="A14" s="129"/>
      <c r="B14" s="126" t="s">
        <v>26</v>
      </c>
      <c r="C14" s="126"/>
      <c r="D14" s="126"/>
      <c r="E14" s="126"/>
      <c r="F14" s="126"/>
      <c r="G14" s="126"/>
      <c r="H14" s="126"/>
      <c r="I14" s="126"/>
      <c r="J14" s="126"/>
      <c r="K14" s="126"/>
      <c r="L14" s="126"/>
      <c r="M14" s="133"/>
      <c r="N14" s="134"/>
      <c r="O14" s="134"/>
      <c r="P14" s="134"/>
      <c r="Q14" s="134"/>
      <c r="R14" s="134"/>
      <c r="S14" s="143">
        <v>46112</v>
      </c>
      <c r="T14" s="144"/>
      <c r="U14" s="144"/>
      <c r="V14" s="144"/>
      <c r="W14" s="144"/>
      <c r="X14" s="144"/>
      <c r="Y14" s="28" t="s">
        <v>45</v>
      </c>
      <c r="Z14" s="28"/>
      <c r="AA14" s="29"/>
      <c r="AB14" s="141">
        <f>DATEDIF(M14, S14,"Y")</f>
        <v>126</v>
      </c>
      <c r="AC14" s="142"/>
      <c r="AD14" s="142"/>
      <c r="AE14" s="142" t="s">
        <v>44</v>
      </c>
      <c r="AF14" s="142"/>
      <c r="AG14" s="30" t="s">
        <v>46</v>
      </c>
      <c r="AH14" s="18"/>
      <c r="AI14" s="18"/>
      <c r="AJ14" s="18"/>
      <c r="AK14" s="19"/>
    </row>
    <row r="15" spans="1:39" ht="16.5" customHeight="1" x14ac:dyDescent="0.15">
      <c r="A15" s="129"/>
      <c r="B15" s="139" t="s">
        <v>9</v>
      </c>
      <c r="C15" s="135" t="s">
        <v>10</v>
      </c>
      <c r="D15" s="136"/>
      <c r="E15" s="136"/>
      <c r="F15" s="137"/>
      <c r="G15" s="135" t="s">
        <v>27</v>
      </c>
      <c r="H15" s="136"/>
      <c r="I15" s="136"/>
      <c r="J15" s="136"/>
      <c r="K15" s="136"/>
      <c r="L15" s="137"/>
      <c r="M15" s="133"/>
      <c r="N15" s="134"/>
      <c r="O15" s="134"/>
      <c r="P15" s="134"/>
      <c r="Q15" s="134"/>
      <c r="R15" s="134"/>
      <c r="S15" s="135" t="s">
        <v>28</v>
      </c>
      <c r="T15" s="136"/>
      <c r="U15" s="136"/>
      <c r="V15" s="136"/>
      <c r="W15" s="136"/>
      <c r="X15" s="137"/>
      <c r="Y15" s="145"/>
      <c r="Z15" s="146"/>
      <c r="AA15" s="146"/>
      <c r="AB15" s="146"/>
      <c r="AC15" s="146"/>
      <c r="AD15" s="146"/>
      <c r="AE15" s="146"/>
      <c r="AF15" s="146"/>
      <c r="AG15" s="146"/>
      <c r="AH15" s="146"/>
      <c r="AI15" s="146"/>
      <c r="AJ15" s="146"/>
      <c r="AK15" s="147"/>
    </row>
    <row r="16" spans="1:39" ht="48.95" customHeight="1" x14ac:dyDescent="0.15">
      <c r="A16" s="129"/>
      <c r="B16" s="140"/>
      <c r="C16" s="135" t="s">
        <v>29</v>
      </c>
      <c r="D16" s="136"/>
      <c r="E16" s="136"/>
      <c r="F16" s="137"/>
      <c r="G16" s="152"/>
      <c r="H16" s="153"/>
      <c r="I16" s="153"/>
      <c r="J16" s="153"/>
      <c r="K16" s="153"/>
      <c r="L16" s="153"/>
      <c r="M16" s="153"/>
      <c r="N16" s="153"/>
      <c r="O16" s="153"/>
      <c r="P16" s="153"/>
      <c r="Q16" s="153"/>
      <c r="R16" s="153"/>
      <c r="S16" s="153"/>
      <c r="T16" s="153"/>
      <c r="U16" s="153"/>
      <c r="V16" s="153"/>
      <c r="W16" s="153"/>
      <c r="X16" s="153"/>
      <c r="Y16" s="153"/>
      <c r="Z16" s="153"/>
      <c r="AA16" s="153"/>
      <c r="AB16" s="153"/>
      <c r="AC16" s="153"/>
      <c r="AD16" s="153"/>
      <c r="AE16" s="153"/>
      <c r="AF16" s="153"/>
      <c r="AG16" s="153"/>
      <c r="AH16" s="153"/>
      <c r="AI16" s="153"/>
      <c r="AJ16" s="153"/>
      <c r="AK16" s="154"/>
    </row>
    <row r="17" spans="1:47" ht="16.5" customHeight="1" x14ac:dyDescent="0.15">
      <c r="A17" s="129"/>
      <c r="B17" s="218" t="s">
        <v>145</v>
      </c>
      <c r="C17" s="219"/>
      <c r="D17" s="219"/>
      <c r="E17" s="220"/>
      <c r="F17" s="160" t="s">
        <v>146</v>
      </c>
      <c r="G17" s="161"/>
      <c r="H17" s="161"/>
      <c r="I17" s="161"/>
      <c r="J17" s="161"/>
      <c r="K17" s="161"/>
      <c r="L17" s="161"/>
      <c r="M17" s="161"/>
      <c r="N17" s="161"/>
      <c r="O17" s="161"/>
      <c r="P17" s="161"/>
      <c r="Q17" s="161"/>
      <c r="R17" s="161"/>
      <c r="S17" s="161"/>
      <c r="T17" s="161"/>
      <c r="U17" s="161"/>
      <c r="V17" s="161"/>
      <c r="W17" s="161"/>
      <c r="X17" s="161"/>
      <c r="Y17" s="161"/>
      <c r="Z17" s="162"/>
      <c r="AA17" s="151"/>
      <c r="AB17" s="151"/>
      <c r="AC17" s="151"/>
      <c r="AD17" s="151"/>
      <c r="AE17" s="151"/>
      <c r="AF17" s="151"/>
      <c r="AG17" s="151"/>
      <c r="AH17" s="151"/>
      <c r="AI17" s="151"/>
      <c r="AJ17" s="151"/>
      <c r="AK17" s="151"/>
    </row>
    <row r="18" spans="1:47" ht="16.5" customHeight="1" x14ac:dyDescent="0.15">
      <c r="A18" s="129"/>
      <c r="B18" s="221"/>
      <c r="C18" s="222"/>
      <c r="D18" s="222"/>
      <c r="E18" s="223"/>
      <c r="F18" s="130" t="s">
        <v>144</v>
      </c>
      <c r="G18" s="130"/>
      <c r="H18" s="130"/>
      <c r="I18" s="130"/>
      <c r="J18" s="130" t="s">
        <v>11</v>
      </c>
      <c r="K18" s="130"/>
      <c r="L18" s="130"/>
      <c r="M18" s="130"/>
      <c r="N18" s="130"/>
      <c r="O18" s="130"/>
      <c r="P18" s="130"/>
      <c r="Q18" s="130"/>
      <c r="R18" s="130" t="s">
        <v>14</v>
      </c>
      <c r="S18" s="130"/>
      <c r="T18" s="130"/>
      <c r="U18" s="130"/>
      <c r="V18" s="130"/>
      <c r="W18" s="130"/>
      <c r="X18" s="130"/>
      <c r="Y18" s="130"/>
      <c r="Z18" s="130"/>
      <c r="AA18" s="130" t="s">
        <v>30</v>
      </c>
      <c r="AB18" s="130"/>
      <c r="AC18" s="130"/>
      <c r="AD18" s="130"/>
      <c r="AE18" s="130"/>
      <c r="AF18" s="130"/>
      <c r="AG18" s="130"/>
      <c r="AH18" s="130"/>
      <c r="AI18" s="130"/>
      <c r="AJ18" s="130"/>
      <c r="AK18" s="130"/>
    </row>
    <row r="19" spans="1:47" ht="16.5" customHeight="1" x14ac:dyDescent="0.15">
      <c r="A19" s="129"/>
      <c r="B19" s="221"/>
      <c r="C19" s="222"/>
      <c r="D19" s="222"/>
      <c r="E19" s="223"/>
      <c r="F19" s="130"/>
      <c r="G19" s="130"/>
      <c r="H19" s="130"/>
      <c r="I19" s="130"/>
      <c r="J19" s="151"/>
      <c r="K19" s="151"/>
      <c r="L19" s="151"/>
      <c r="M19" s="151"/>
      <c r="N19" s="15" t="s">
        <v>7</v>
      </c>
      <c r="O19" s="151"/>
      <c r="P19" s="151"/>
      <c r="Q19" s="15" t="s">
        <v>8</v>
      </c>
      <c r="R19" s="151"/>
      <c r="S19" s="151"/>
      <c r="T19" s="151"/>
      <c r="U19" s="151"/>
      <c r="V19" s="151"/>
      <c r="W19" s="151"/>
      <c r="X19" s="151"/>
      <c r="Y19" s="151"/>
      <c r="Z19" s="151"/>
      <c r="AA19" s="151"/>
      <c r="AB19" s="151"/>
      <c r="AC19" s="151"/>
      <c r="AD19" s="151"/>
      <c r="AE19" s="151"/>
      <c r="AF19" s="151"/>
      <c r="AG19" s="151"/>
      <c r="AH19" s="151"/>
      <c r="AI19" s="151"/>
      <c r="AJ19" s="151"/>
      <c r="AK19" s="151"/>
    </row>
    <row r="20" spans="1:47" ht="16.5" customHeight="1" x14ac:dyDescent="0.15">
      <c r="A20" s="129"/>
      <c r="B20" s="224"/>
      <c r="C20" s="225"/>
      <c r="D20" s="225"/>
      <c r="E20" s="226"/>
      <c r="F20" s="130"/>
      <c r="G20" s="130"/>
      <c r="H20" s="130"/>
      <c r="I20" s="130"/>
      <c r="J20" s="151"/>
      <c r="K20" s="151"/>
      <c r="L20" s="151"/>
      <c r="M20" s="151"/>
      <c r="N20" s="15" t="s">
        <v>7</v>
      </c>
      <c r="O20" s="151"/>
      <c r="P20" s="151"/>
      <c r="Q20" s="15" t="s">
        <v>8</v>
      </c>
      <c r="R20" s="151"/>
      <c r="S20" s="151"/>
      <c r="T20" s="151"/>
      <c r="U20" s="151"/>
      <c r="V20" s="151"/>
      <c r="W20" s="151"/>
      <c r="X20" s="151"/>
      <c r="Y20" s="151"/>
      <c r="Z20" s="151"/>
      <c r="AA20" s="151"/>
      <c r="AB20" s="151"/>
      <c r="AC20" s="151"/>
      <c r="AD20" s="151"/>
      <c r="AE20" s="151"/>
      <c r="AF20" s="151"/>
      <c r="AG20" s="151"/>
      <c r="AH20" s="151"/>
      <c r="AI20" s="151"/>
      <c r="AJ20" s="151"/>
      <c r="AK20" s="151"/>
    </row>
    <row r="21" spans="1:47" ht="7.5" customHeight="1" x14ac:dyDescent="0.15">
      <c r="A21" s="16"/>
      <c r="B21" s="8"/>
      <c r="C21" s="8"/>
      <c r="D21" s="8"/>
      <c r="E21" s="8"/>
      <c r="F21" s="8"/>
      <c r="G21" s="8"/>
      <c r="H21" s="8"/>
      <c r="I21" s="8"/>
      <c r="J21" s="16"/>
      <c r="K21" s="16"/>
      <c r="L21" s="16"/>
      <c r="M21" s="16"/>
      <c r="N21" s="16"/>
      <c r="O21" s="16"/>
      <c r="P21" s="16"/>
      <c r="Q21" s="16"/>
      <c r="R21" s="16"/>
      <c r="S21" s="16"/>
      <c r="T21" s="8"/>
      <c r="U21" s="8"/>
      <c r="V21" s="8"/>
      <c r="W21" s="8"/>
      <c r="X21" s="8"/>
      <c r="Y21" s="17"/>
      <c r="Z21" s="17"/>
      <c r="AA21" s="17"/>
      <c r="AB21" s="17"/>
      <c r="AC21" s="17"/>
      <c r="AD21" s="17"/>
      <c r="AE21" s="17"/>
      <c r="AF21" s="17"/>
      <c r="AG21" s="17"/>
      <c r="AH21" s="17"/>
      <c r="AI21" s="17"/>
      <c r="AJ21" s="17"/>
      <c r="AK21" s="17"/>
      <c r="AL21" s="9"/>
    </row>
    <row r="22" spans="1:47" ht="16.899999999999999" customHeight="1" x14ac:dyDescent="0.15">
      <c r="A22" s="165" t="s">
        <v>12</v>
      </c>
      <c r="B22" s="227" t="s">
        <v>49</v>
      </c>
      <c r="C22" s="228"/>
      <c r="D22" s="228"/>
      <c r="E22" s="229"/>
      <c r="F22" s="192" t="s">
        <v>48</v>
      </c>
      <c r="G22" s="193"/>
      <c r="H22" s="193"/>
      <c r="I22" s="193"/>
      <c r="J22" s="193"/>
      <c r="K22" s="193"/>
      <c r="L22" s="193"/>
      <c r="M22" s="193"/>
      <c r="N22" s="193"/>
      <c r="O22" s="193"/>
      <c r="P22" s="193"/>
      <c r="Q22" s="193"/>
      <c r="R22" s="193"/>
      <c r="S22" s="193"/>
      <c r="T22" s="193"/>
      <c r="U22" s="193"/>
      <c r="V22" s="193"/>
      <c r="W22" s="193"/>
      <c r="X22" s="193"/>
      <c r="Y22" s="193"/>
      <c r="Z22" s="193"/>
      <c r="AA22" s="193"/>
      <c r="AB22" s="193"/>
      <c r="AC22" s="193"/>
      <c r="AD22" s="193"/>
      <c r="AE22" s="193"/>
      <c r="AF22" s="193"/>
      <c r="AG22" s="193"/>
      <c r="AH22" s="193"/>
      <c r="AI22" s="193"/>
      <c r="AJ22" s="193"/>
      <c r="AK22" s="193"/>
    </row>
    <row r="23" spans="1:47" ht="34.35" customHeight="1" x14ac:dyDescent="0.15">
      <c r="A23" s="166"/>
      <c r="B23" s="171"/>
      <c r="C23" s="172"/>
      <c r="D23" s="172"/>
      <c r="E23" s="23"/>
      <c r="F23" s="194"/>
      <c r="G23" s="194"/>
      <c r="H23" s="194"/>
      <c r="I23" s="194"/>
      <c r="J23" s="194"/>
      <c r="K23" s="194"/>
      <c r="L23" s="194"/>
      <c r="M23" s="194"/>
      <c r="N23" s="194"/>
      <c r="O23" s="194"/>
      <c r="P23" s="194"/>
      <c r="Q23" s="194"/>
      <c r="R23" s="194"/>
      <c r="S23" s="194"/>
      <c r="T23" s="194"/>
      <c r="U23" s="194"/>
      <c r="V23" s="194"/>
      <c r="W23" s="194"/>
      <c r="X23" s="194"/>
      <c r="Y23" s="194"/>
      <c r="Z23" s="194"/>
      <c r="AA23" s="194"/>
      <c r="AB23" s="194"/>
      <c r="AC23" s="194"/>
      <c r="AD23" s="194"/>
      <c r="AE23" s="194"/>
      <c r="AF23" s="194"/>
      <c r="AG23" s="194"/>
      <c r="AH23" s="194"/>
      <c r="AI23" s="194"/>
      <c r="AJ23" s="194"/>
      <c r="AK23" s="194"/>
      <c r="AL23" s="3"/>
      <c r="AM23" s="91"/>
      <c r="AN23" s="3"/>
    </row>
    <row r="24" spans="1:47" ht="16.5" customHeight="1" x14ac:dyDescent="0.15">
      <c r="A24" s="166"/>
      <c r="B24" s="24"/>
      <c r="C24" s="25"/>
      <c r="D24" s="25"/>
      <c r="E24" s="23"/>
      <c r="F24" s="122" t="s">
        <v>51</v>
      </c>
      <c r="G24" s="122"/>
      <c r="H24" s="122"/>
      <c r="I24" s="122"/>
      <c r="J24" s="122"/>
      <c r="K24" s="122"/>
      <c r="L24" s="122"/>
      <c r="M24" s="122"/>
      <c r="N24" s="122"/>
      <c r="O24" s="122"/>
      <c r="P24" s="122"/>
      <c r="Q24" s="122"/>
      <c r="R24" s="122" t="s">
        <v>52</v>
      </c>
      <c r="S24" s="122"/>
      <c r="T24" s="122"/>
      <c r="U24" s="122"/>
      <c r="V24" s="122"/>
      <c r="W24" s="122"/>
      <c r="X24" s="122"/>
      <c r="Y24" s="122"/>
      <c r="Z24" s="122"/>
      <c r="AA24" s="122"/>
      <c r="AB24" s="122"/>
      <c r="AC24" s="122"/>
      <c r="AD24" s="122" t="s">
        <v>50</v>
      </c>
      <c r="AE24" s="122"/>
      <c r="AF24" s="122"/>
      <c r="AG24" s="122"/>
      <c r="AH24" s="122"/>
      <c r="AI24" s="122"/>
      <c r="AJ24" s="122"/>
      <c r="AK24" s="122"/>
    </row>
    <row r="25" spans="1:47" ht="16.5" customHeight="1" x14ac:dyDescent="0.15">
      <c r="A25" s="166"/>
      <c r="B25" s="24"/>
      <c r="C25" s="25"/>
      <c r="D25" s="25"/>
      <c r="E25" s="23"/>
      <c r="F25" s="230"/>
      <c r="G25" s="230"/>
      <c r="H25" s="230"/>
      <c r="I25" s="230"/>
      <c r="J25" s="230"/>
      <c r="K25" s="230"/>
      <c r="L25" s="230"/>
      <c r="M25" s="230"/>
      <c r="N25" s="230"/>
      <c r="O25" s="230"/>
      <c r="P25" s="230"/>
      <c r="Q25" s="230"/>
      <c r="R25" s="230"/>
      <c r="S25" s="230"/>
      <c r="T25" s="230"/>
      <c r="U25" s="230"/>
      <c r="V25" s="230"/>
      <c r="W25" s="230"/>
      <c r="X25" s="230"/>
      <c r="Y25" s="230"/>
      <c r="Z25" s="230"/>
      <c r="AA25" s="230"/>
      <c r="AB25" s="230"/>
      <c r="AC25" s="230"/>
      <c r="AD25" s="151"/>
      <c r="AE25" s="151"/>
      <c r="AF25" s="151"/>
      <c r="AG25" s="151"/>
      <c r="AH25" s="15" t="s">
        <v>7</v>
      </c>
      <c r="AI25" s="151"/>
      <c r="AJ25" s="151"/>
      <c r="AK25" s="15" t="s">
        <v>8</v>
      </c>
    </row>
    <row r="26" spans="1:47" ht="45.4" customHeight="1" x14ac:dyDescent="0.15">
      <c r="A26" s="166"/>
      <c r="B26" s="186" t="s">
        <v>13</v>
      </c>
      <c r="C26" s="187"/>
      <c r="D26" s="187"/>
      <c r="E26" s="188"/>
      <c r="F26" s="190" t="s">
        <v>161</v>
      </c>
      <c r="G26" s="191"/>
      <c r="H26" s="191"/>
      <c r="I26" s="191"/>
      <c r="J26" s="191"/>
      <c r="K26" s="191"/>
      <c r="L26" s="191"/>
      <c r="M26" s="191"/>
      <c r="N26" s="191"/>
      <c r="O26" s="191"/>
      <c r="P26" s="191"/>
      <c r="Q26" s="191"/>
      <c r="R26" s="191"/>
      <c r="S26" s="191"/>
      <c r="T26" s="191"/>
      <c r="U26" s="191"/>
      <c r="V26" s="191"/>
      <c r="W26" s="191"/>
      <c r="X26" s="191"/>
      <c r="Y26" s="191"/>
      <c r="Z26" s="191"/>
      <c r="AA26" s="191"/>
      <c r="AB26" s="191"/>
      <c r="AC26" s="191"/>
      <c r="AD26" s="191"/>
      <c r="AE26" s="191"/>
      <c r="AF26" s="191"/>
      <c r="AG26" s="191"/>
      <c r="AH26" s="191"/>
      <c r="AI26" s="191"/>
      <c r="AJ26" s="191"/>
      <c r="AK26" s="191"/>
    </row>
    <row r="27" spans="1:47" ht="14.1" customHeight="1" x14ac:dyDescent="0.15">
      <c r="A27" s="166"/>
      <c r="B27" s="171">
        <f>LENB(F27)/2</f>
        <v>0</v>
      </c>
      <c r="C27" s="172"/>
      <c r="D27" s="172"/>
      <c r="E27" s="23" t="s">
        <v>31</v>
      </c>
      <c r="F27" s="189"/>
      <c r="G27" s="189"/>
      <c r="H27" s="189"/>
      <c r="I27" s="189"/>
      <c r="J27" s="189"/>
      <c r="K27" s="189"/>
      <c r="L27" s="189"/>
      <c r="M27" s="189"/>
      <c r="N27" s="189"/>
      <c r="O27" s="189"/>
      <c r="P27" s="189"/>
      <c r="Q27" s="189"/>
      <c r="R27" s="189"/>
      <c r="S27" s="189"/>
      <c r="T27" s="189"/>
      <c r="U27" s="189"/>
      <c r="V27" s="189"/>
      <c r="W27" s="189"/>
      <c r="X27" s="189"/>
      <c r="Y27" s="189"/>
      <c r="Z27" s="189"/>
      <c r="AA27" s="189"/>
      <c r="AB27" s="189"/>
      <c r="AC27" s="189"/>
      <c r="AD27" s="189"/>
      <c r="AE27" s="189"/>
      <c r="AF27" s="189"/>
      <c r="AG27" s="189"/>
      <c r="AH27" s="189"/>
      <c r="AI27" s="189"/>
      <c r="AJ27" s="189"/>
      <c r="AK27" s="189"/>
    </row>
    <row r="28" spans="1:47" ht="14.1" customHeight="1" x14ac:dyDescent="0.15">
      <c r="A28" s="166"/>
      <c r="B28" s="20"/>
      <c r="C28" s="21"/>
      <c r="D28" s="21"/>
      <c r="E28" s="22"/>
      <c r="F28" s="189"/>
      <c r="G28" s="189"/>
      <c r="H28" s="189"/>
      <c r="I28" s="189"/>
      <c r="J28" s="189"/>
      <c r="K28" s="189"/>
      <c r="L28" s="189"/>
      <c r="M28" s="189"/>
      <c r="N28" s="189"/>
      <c r="O28" s="189"/>
      <c r="P28" s="189"/>
      <c r="Q28" s="189"/>
      <c r="R28" s="189"/>
      <c r="S28" s="189"/>
      <c r="T28" s="189"/>
      <c r="U28" s="189"/>
      <c r="V28" s="189"/>
      <c r="W28" s="189"/>
      <c r="X28" s="189"/>
      <c r="Y28" s="189"/>
      <c r="Z28" s="189"/>
      <c r="AA28" s="189"/>
      <c r="AB28" s="189"/>
      <c r="AC28" s="189"/>
      <c r="AD28" s="189"/>
      <c r="AE28" s="189"/>
      <c r="AF28" s="189"/>
      <c r="AG28" s="189"/>
      <c r="AH28" s="189"/>
      <c r="AI28" s="189"/>
      <c r="AJ28" s="189"/>
      <c r="AK28" s="189"/>
      <c r="AM28" s="92"/>
      <c r="AN28" s="4"/>
      <c r="AO28" s="4"/>
      <c r="AP28" s="4"/>
      <c r="AQ28" s="4"/>
      <c r="AR28" s="4"/>
      <c r="AS28" s="4"/>
      <c r="AT28" s="4"/>
      <c r="AU28" s="4"/>
    </row>
    <row r="29" spans="1:47" ht="14.1" customHeight="1" x14ac:dyDescent="0.15">
      <c r="A29" s="166"/>
      <c r="B29" s="20"/>
      <c r="C29" s="21"/>
      <c r="D29" s="21"/>
      <c r="E29" s="22"/>
      <c r="F29" s="189"/>
      <c r="G29" s="189"/>
      <c r="H29" s="189"/>
      <c r="I29" s="189"/>
      <c r="J29" s="189"/>
      <c r="K29" s="189"/>
      <c r="L29" s="189"/>
      <c r="M29" s="189"/>
      <c r="N29" s="189"/>
      <c r="O29" s="189"/>
      <c r="P29" s="189"/>
      <c r="Q29" s="189"/>
      <c r="R29" s="189"/>
      <c r="S29" s="189"/>
      <c r="T29" s="189"/>
      <c r="U29" s="189"/>
      <c r="V29" s="189"/>
      <c r="W29" s="189"/>
      <c r="X29" s="189"/>
      <c r="Y29" s="189"/>
      <c r="Z29" s="189"/>
      <c r="AA29" s="189"/>
      <c r="AB29" s="189"/>
      <c r="AC29" s="189"/>
      <c r="AD29" s="189"/>
      <c r="AE29" s="189"/>
      <c r="AF29" s="189"/>
      <c r="AG29" s="189"/>
      <c r="AH29" s="189"/>
      <c r="AI29" s="189"/>
      <c r="AJ29" s="189"/>
      <c r="AK29" s="189"/>
      <c r="AM29" s="92"/>
      <c r="AN29" s="4"/>
      <c r="AO29" s="4"/>
      <c r="AP29" s="4"/>
      <c r="AQ29" s="4"/>
      <c r="AR29" s="4"/>
      <c r="AS29" s="4"/>
      <c r="AT29" s="4"/>
      <c r="AU29" s="4"/>
    </row>
    <row r="30" spans="1:47" ht="14.1" customHeight="1" x14ac:dyDescent="0.15">
      <c r="A30" s="166"/>
      <c r="B30" s="20"/>
      <c r="C30" s="21"/>
      <c r="D30" s="21"/>
      <c r="E30" s="22"/>
      <c r="F30" s="189"/>
      <c r="G30" s="189"/>
      <c r="H30" s="189"/>
      <c r="I30" s="189"/>
      <c r="J30" s="189"/>
      <c r="K30" s="189"/>
      <c r="L30" s="189"/>
      <c r="M30" s="189"/>
      <c r="N30" s="189"/>
      <c r="O30" s="189"/>
      <c r="P30" s="189"/>
      <c r="Q30" s="189"/>
      <c r="R30" s="189"/>
      <c r="S30" s="189"/>
      <c r="T30" s="189"/>
      <c r="U30" s="189"/>
      <c r="V30" s="189"/>
      <c r="W30" s="189"/>
      <c r="X30" s="189"/>
      <c r="Y30" s="189"/>
      <c r="Z30" s="189"/>
      <c r="AA30" s="189"/>
      <c r="AB30" s="189"/>
      <c r="AC30" s="189"/>
      <c r="AD30" s="189"/>
      <c r="AE30" s="189"/>
      <c r="AF30" s="189"/>
      <c r="AG30" s="189"/>
      <c r="AH30" s="189"/>
      <c r="AI30" s="189"/>
      <c r="AJ30" s="189"/>
      <c r="AK30" s="189"/>
    </row>
    <row r="31" spans="1:47" ht="14.1" customHeight="1" x14ac:dyDescent="0.15">
      <c r="A31" s="166"/>
      <c r="B31" s="20"/>
      <c r="C31" s="21"/>
      <c r="D31" s="21"/>
      <c r="E31" s="22"/>
      <c r="F31" s="189"/>
      <c r="G31" s="189"/>
      <c r="H31" s="189"/>
      <c r="I31" s="189"/>
      <c r="J31" s="189"/>
      <c r="K31" s="189"/>
      <c r="L31" s="189"/>
      <c r="M31" s="189"/>
      <c r="N31" s="189"/>
      <c r="O31" s="189"/>
      <c r="P31" s="189"/>
      <c r="Q31" s="189"/>
      <c r="R31" s="189"/>
      <c r="S31" s="189"/>
      <c r="T31" s="189"/>
      <c r="U31" s="189"/>
      <c r="V31" s="189"/>
      <c r="W31" s="189"/>
      <c r="X31" s="189"/>
      <c r="Y31" s="189"/>
      <c r="Z31" s="189"/>
      <c r="AA31" s="189"/>
      <c r="AB31" s="189"/>
      <c r="AC31" s="189"/>
      <c r="AD31" s="189"/>
      <c r="AE31" s="189"/>
      <c r="AF31" s="189"/>
      <c r="AG31" s="189"/>
      <c r="AH31" s="189"/>
      <c r="AI31" s="189"/>
      <c r="AJ31" s="189"/>
      <c r="AK31" s="189"/>
    </row>
    <row r="32" spans="1:47" ht="14.1" customHeight="1" x14ac:dyDescent="0.15">
      <c r="A32" s="166"/>
      <c r="B32" s="20"/>
      <c r="C32" s="21"/>
      <c r="D32" s="21"/>
      <c r="E32" s="22"/>
      <c r="F32" s="189"/>
      <c r="G32" s="189"/>
      <c r="H32" s="189"/>
      <c r="I32" s="189"/>
      <c r="J32" s="189"/>
      <c r="K32" s="189"/>
      <c r="L32" s="189"/>
      <c r="M32" s="189"/>
      <c r="N32" s="189"/>
      <c r="O32" s="189"/>
      <c r="P32" s="189"/>
      <c r="Q32" s="189"/>
      <c r="R32" s="189"/>
      <c r="S32" s="189"/>
      <c r="T32" s="189"/>
      <c r="U32" s="189"/>
      <c r="V32" s="189"/>
      <c r="W32" s="189"/>
      <c r="X32" s="189"/>
      <c r="Y32" s="189"/>
      <c r="Z32" s="189"/>
      <c r="AA32" s="189"/>
      <c r="AB32" s="189"/>
      <c r="AC32" s="189"/>
      <c r="AD32" s="189"/>
      <c r="AE32" s="189"/>
      <c r="AF32" s="189"/>
      <c r="AG32" s="189"/>
      <c r="AH32" s="189"/>
      <c r="AI32" s="189"/>
      <c r="AJ32" s="189"/>
      <c r="AK32" s="189"/>
    </row>
    <row r="33" spans="1:44" ht="14.1" customHeight="1" x14ac:dyDescent="0.15">
      <c r="A33" s="166"/>
      <c r="B33" s="20"/>
      <c r="C33" s="21"/>
      <c r="D33" s="21"/>
      <c r="E33" s="22"/>
      <c r="F33" s="189"/>
      <c r="G33" s="189"/>
      <c r="H33" s="189"/>
      <c r="I33" s="189"/>
      <c r="J33" s="189"/>
      <c r="K33" s="189"/>
      <c r="L33" s="189"/>
      <c r="M33" s="189"/>
      <c r="N33" s="189"/>
      <c r="O33" s="189"/>
      <c r="P33" s="189"/>
      <c r="Q33" s="189"/>
      <c r="R33" s="189"/>
      <c r="S33" s="189"/>
      <c r="T33" s="189"/>
      <c r="U33" s="189"/>
      <c r="V33" s="189"/>
      <c r="W33" s="189"/>
      <c r="X33" s="189"/>
      <c r="Y33" s="189"/>
      <c r="Z33" s="189"/>
      <c r="AA33" s="189"/>
      <c r="AB33" s="189"/>
      <c r="AC33" s="189"/>
      <c r="AD33" s="189"/>
      <c r="AE33" s="189"/>
      <c r="AF33" s="189"/>
      <c r="AG33" s="189"/>
      <c r="AH33" s="189"/>
      <c r="AI33" s="189"/>
      <c r="AJ33" s="189"/>
      <c r="AK33" s="189"/>
    </row>
    <row r="34" spans="1:44" ht="14.1" customHeight="1" x14ac:dyDescent="0.15">
      <c r="A34" s="166"/>
      <c r="B34" s="20"/>
      <c r="C34" s="21"/>
      <c r="D34" s="21"/>
      <c r="E34" s="22"/>
      <c r="F34" s="189"/>
      <c r="G34" s="189"/>
      <c r="H34" s="189"/>
      <c r="I34" s="189"/>
      <c r="J34" s="189"/>
      <c r="K34" s="189"/>
      <c r="L34" s="189"/>
      <c r="M34" s="189"/>
      <c r="N34" s="189"/>
      <c r="O34" s="189"/>
      <c r="P34" s="189"/>
      <c r="Q34" s="189"/>
      <c r="R34" s="189"/>
      <c r="S34" s="189"/>
      <c r="T34" s="189"/>
      <c r="U34" s="189"/>
      <c r="V34" s="189"/>
      <c r="W34" s="189"/>
      <c r="X34" s="189"/>
      <c r="Y34" s="189"/>
      <c r="Z34" s="189"/>
      <c r="AA34" s="189"/>
      <c r="AB34" s="189"/>
      <c r="AC34" s="189"/>
      <c r="AD34" s="189"/>
      <c r="AE34" s="189"/>
      <c r="AF34" s="189"/>
      <c r="AG34" s="189"/>
      <c r="AH34" s="189"/>
      <c r="AI34" s="189"/>
      <c r="AJ34" s="189"/>
      <c r="AK34" s="189"/>
    </row>
    <row r="35" spans="1:44" ht="14.1" customHeight="1" x14ac:dyDescent="0.15">
      <c r="A35" s="166"/>
      <c r="B35" s="20"/>
      <c r="C35" s="21"/>
      <c r="D35" s="21"/>
      <c r="E35" s="22"/>
      <c r="F35" s="189"/>
      <c r="G35" s="189"/>
      <c r="H35" s="189"/>
      <c r="I35" s="189"/>
      <c r="J35" s="189"/>
      <c r="K35" s="189"/>
      <c r="L35" s="189"/>
      <c r="M35" s="189"/>
      <c r="N35" s="189"/>
      <c r="O35" s="189"/>
      <c r="P35" s="189"/>
      <c r="Q35" s="189"/>
      <c r="R35" s="189"/>
      <c r="S35" s="189"/>
      <c r="T35" s="189"/>
      <c r="U35" s="189"/>
      <c r="V35" s="189"/>
      <c r="W35" s="189"/>
      <c r="X35" s="189"/>
      <c r="Y35" s="189"/>
      <c r="Z35" s="189"/>
      <c r="AA35" s="189"/>
      <c r="AB35" s="189"/>
      <c r="AC35" s="189"/>
      <c r="AD35" s="189"/>
      <c r="AE35" s="189"/>
      <c r="AF35" s="189"/>
      <c r="AG35" s="189"/>
      <c r="AH35" s="189"/>
      <c r="AI35" s="189"/>
      <c r="AJ35" s="189"/>
      <c r="AK35" s="189"/>
    </row>
    <row r="36" spans="1:44" ht="14.1" customHeight="1" x14ac:dyDescent="0.15">
      <c r="A36" s="166"/>
      <c r="B36" s="195" t="s">
        <v>147</v>
      </c>
      <c r="C36" s="196"/>
      <c r="D36" s="196"/>
      <c r="E36" s="197"/>
      <c r="F36" s="212" t="s">
        <v>57</v>
      </c>
      <c r="G36" s="213"/>
      <c r="H36" s="213"/>
      <c r="I36" s="214"/>
      <c r="J36" s="204"/>
      <c r="K36" s="205"/>
      <c r="L36" s="208" t="s">
        <v>59</v>
      </c>
      <c r="M36" s="208"/>
      <c r="N36" s="208"/>
      <c r="O36" s="208"/>
      <c r="P36" s="208"/>
      <c r="Q36" s="208"/>
      <c r="R36" s="208"/>
      <c r="S36" s="208"/>
      <c r="T36" s="208"/>
      <c r="U36" s="209"/>
      <c r="V36" s="210"/>
      <c r="W36" s="210"/>
      <c r="X36" s="210"/>
      <c r="Y36" s="210"/>
      <c r="Z36" s="210"/>
      <c r="AA36" s="210"/>
      <c r="AB36" s="210"/>
      <c r="AC36" s="210"/>
      <c r="AD36" s="210"/>
      <c r="AE36" s="210"/>
      <c r="AF36" s="210"/>
      <c r="AG36" s="210"/>
      <c r="AH36" s="210"/>
      <c r="AI36" s="210"/>
      <c r="AJ36" s="210"/>
      <c r="AK36" s="211"/>
    </row>
    <row r="37" spans="1:44" ht="14.1" customHeight="1" x14ac:dyDescent="0.15">
      <c r="A37" s="166"/>
      <c r="B37" s="198"/>
      <c r="C37" s="199"/>
      <c r="D37" s="199"/>
      <c r="E37" s="200"/>
      <c r="F37" s="215"/>
      <c r="G37" s="216"/>
      <c r="H37" s="216"/>
      <c r="I37" s="217"/>
      <c r="J37" s="206"/>
      <c r="K37" s="207"/>
      <c r="L37" s="208" t="s">
        <v>60</v>
      </c>
      <c r="M37" s="208"/>
      <c r="N37" s="208"/>
      <c r="O37" s="208"/>
      <c r="P37" s="208"/>
      <c r="Q37" s="208"/>
      <c r="R37" s="208"/>
      <c r="S37" s="208"/>
      <c r="T37" s="208"/>
      <c r="U37" s="209"/>
      <c r="V37" s="210"/>
      <c r="W37" s="210"/>
      <c r="X37" s="210"/>
      <c r="Y37" s="210"/>
      <c r="Z37" s="210"/>
      <c r="AA37" s="210"/>
      <c r="AB37" s="210"/>
      <c r="AC37" s="210"/>
      <c r="AD37" s="210"/>
      <c r="AE37" s="210"/>
      <c r="AF37" s="210"/>
      <c r="AG37" s="210"/>
      <c r="AH37" s="210"/>
      <c r="AI37" s="210"/>
      <c r="AJ37" s="210"/>
      <c r="AK37" s="211"/>
    </row>
    <row r="38" spans="1:44" ht="14.1" customHeight="1" x14ac:dyDescent="0.15">
      <c r="A38" s="166"/>
      <c r="B38" s="198"/>
      <c r="C38" s="199"/>
      <c r="D38" s="199"/>
      <c r="E38" s="200"/>
      <c r="F38" s="212" t="s">
        <v>58</v>
      </c>
      <c r="G38" s="213"/>
      <c r="H38" s="213"/>
      <c r="I38" s="214"/>
      <c r="J38" s="204"/>
      <c r="K38" s="205"/>
      <c r="L38" s="208" t="s">
        <v>59</v>
      </c>
      <c r="M38" s="208"/>
      <c r="N38" s="208"/>
      <c r="O38" s="208"/>
      <c r="P38" s="208"/>
      <c r="Q38" s="208"/>
      <c r="R38" s="208"/>
      <c r="S38" s="208"/>
      <c r="T38" s="208"/>
      <c r="U38" s="209"/>
      <c r="V38" s="210"/>
      <c r="W38" s="210"/>
      <c r="X38" s="210"/>
      <c r="Y38" s="210"/>
      <c r="Z38" s="210"/>
      <c r="AA38" s="210"/>
      <c r="AB38" s="210"/>
      <c r="AC38" s="210"/>
      <c r="AD38" s="210"/>
      <c r="AE38" s="210"/>
      <c r="AF38" s="210"/>
      <c r="AG38" s="210"/>
      <c r="AH38" s="210"/>
      <c r="AI38" s="210"/>
      <c r="AJ38" s="210"/>
      <c r="AK38" s="211"/>
    </row>
    <row r="39" spans="1:44" ht="14.1" customHeight="1" x14ac:dyDescent="0.15">
      <c r="A39" s="166"/>
      <c r="B39" s="198"/>
      <c r="C39" s="199"/>
      <c r="D39" s="199"/>
      <c r="E39" s="200"/>
      <c r="F39" s="215"/>
      <c r="G39" s="216"/>
      <c r="H39" s="216"/>
      <c r="I39" s="217"/>
      <c r="J39" s="206"/>
      <c r="K39" s="207"/>
      <c r="L39" s="208" t="s">
        <v>60</v>
      </c>
      <c r="M39" s="208"/>
      <c r="N39" s="208"/>
      <c r="O39" s="208"/>
      <c r="P39" s="208"/>
      <c r="Q39" s="208"/>
      <c r="R39" s="208"/>
      <c r="S39" s="208"/>
      <c r="T39" s="208"/>
      <c r="U39" s="209"/>
      <c r="V39" s="210"/>
      <c r="W39" s="210"/>
      <c r="X39" s="210"/>
      <c r="Y39" s="210"/>
      <c r="Z39" s="210"/>
      <c r="AA39" s="210"/>
      <c r="AB39" s="210"/>
      <c r="AC39" s="210"/>
      <c r="AD39" s="210"/>
      <c r="AE39" s="210"/>
      <c r="AF39" s="210"/>
      <c r="AG39" s="210"/>
      <c r="AH39" s="210"/>
      <c r="AI39" s="210"/>
      <c r="AJ39" s="210"/>
      <c r="AK39" s="211"/>
    </row>
    <row r="40" spans="1:44" s="11" customFormat="1" x14ac:dyDescent="0.15">
      <c r="A40" s="166"/>
      <c r="B40" s="168" t="s">
        <v>55</v>
      </c>
      <c r="C40" s="169"/>
      <c r="D40" s="169"/>
      <c r="E40" s="170"/>
      <c r="F40" s="177"/>
      <c r="G40" s="178"/>
      <c r="H40" s="179"/>
      <c r="I40" s="183" t="s">
        <v>36</v>
      </c>
      <c r="J40" s="184"/>
      <c r="K40" s="184"/>
      <c r="L40" s="185"/>
      <c r="M40" s="201" t="s">
        <v>177</v>
      </c>
      <c r="N40" s="202"/>
      <c r="O40" s="202"/>
      <c r="P40" s="202"/>
      <c r="Q40" s="202"/>
      <c r="R40" s="202"/>
      <c r="S40" s="202"/>
      <c r="T40" s="202"/>
      <c r="U40" s="202"/>
      <c r="V40" s="202"/>
      <c r="W40" s="202"/>
      <c r="X40" s="202"/>
      <c r="Y40" s="202"/>
      <c r="Z40" s="202"/>
      <c r="AA40" s="202"/>
      <c r="AB40" s="202"/>
      <c r="AC40" s="202"/>
      <c r="AD40" s="202"/>
      <c r="AE40" s="202"/>
      <c r="AF40" s="202"/>
      <c r="AG40" s="202"/>
      <c r="AH40" s="202"/>
      <c r="AI40" s="202"/>
      <c r="AJ40" s="202"/>
      <c r="AK40" s="203"/>
      <c r="AL40" s="10"/>
      <c r="AM40" s="93"/>
      <c r="AN40" s="10"/>
      <c r="AO40" s="10"/>
      <c r="AP40" s="10"/>
      <c r="AQ40" s="10"/>
      <c r="AR40" s="10"/>
    </row>
    <row r="41" spans="1:44" s="11" customFormat="1" x14ac:dyDescent="0.15">
      <c r="A41" s="166"/>
      <c r="B41" s="171"/>
      <c r="C41" s="172"/>
      <c r="D41" s="172"/>
      <c r="E41" s="173"/>
      <c r="F41" s="177"/>
      <c r="G41" s="178"/>
      <c r="H41" s="179"/>
      <c r="I41" s="183" t="s">
        <v>36</v>
      </c>
      <c r="J41" s="184"/>
      <c r="K41" s="184"/>
      <c r="L41" s="185"/>
      <c r="M41" s="201" t="s">
        <v>178</v>
      </c>
      <c r="N41" s="202"/>
      <c r="O41" s="202"/>
      <c r="P41" s="202"/>
      <c r="Q41" s="202"/>
      <c r="R41" s="202"/>
      <c r="S41" s="202"/>
      <c r="T41" s="202"/>
      <c r="U41" s="202"/>
      <c r="V41" s="202"/>
      <c r="W41" s="202"/>
      <c r="X41" s="202"/>
      <c r="Y41" s="202"/>
      <c r="Z41" s="202"/>
      <c r="AA41" s="202"/>
      <c r="AB41" s="202"/>
      <c r="AC41" s="202"/>
      <c r="AD41" s="202"/>
      <c r="AE41" s="202"/>
      <c r="AF41" s="202"/>
      <c r="AG41" s="202"/>
      <c r="AH41" s="202"/>
      <c r="AI41" s="202"/>
      <c r="AJ41" s="202"/>
      <c r="AK41" s="203"/>
      <c r="AL41" s="10"/>
      <c r="AM41" s="93"/>
      <c r="AN41" s="10"/>
      <c r="AO41" s="10"/>
      <c r="AP41" s="10"/>
      <c r="AQ41" s="10"/>
      <c r="AR41" s="10"/>
    </row>
    <row r="42" spans="1:44" s="11" customFormat="1" ht="16.5" customHeight="1" x14ac:dyDescent="0.15">
      <c r="A42" s="166"/>
      <c r="B42" s="171"/>
      <c r="C42" s="172"/>
      <c r="D42" s="172"/>
      <c r="E42" s="173"/>
      <c r="F42" s="177"/>
      <c r="G42" s="178"/>
      <c r="H42" s="179"/>
      <c r="I42" s="183" t="s">
        <v>38</v>
      </c>
      <c r="J42" s="184"/>
      <c r="K42" s="184"/>
      <c r="L42" s="185"/>
      <c r="M42" s="43" t="s">
        <v>54</v>
      </c>
      <c r="N42" s="44"/>
      <c r="O42" s="44"/>
      <c r="P42" s="44"/>
      <c r="Q42" s="44"/>
      <c r="R42" s="44"/>
      <c r="S42" s="44"/>
      <c r="T42" s="44"/>
      <c r="U42" s="44"/>
      <c r="V42" s="44"/>
      <c r="W42" s="44"/>
      <c r="X42" s="44"/>
      <c r="Y42" s="44"/>
      <c r="Z42" s="44"/>
      <c r="AA42" s="44"/>
      <c r="AB42" s="44"/>
      <c r="AC42" s="44"/>
      <c r="AD42" s="44"/>
      <c r="AE42" s="44"/>
      <c r="AF42" s="44"/>
      <c r="AG42" s="44"/>
      <c r="AH42" s="44"/>
      <c r="AI42" s="44"/>
      <c r="AJ42" s="44"/>
      <c r="AK42" s="45"/>
      <c r="AL42" s="10"/>
      <c r="AM42" s="93"/>
      <c r="AN42" s="10"/>
      <c r="AO42" s="10"/>
      <c r="AP42" s="10"/>
      <c r="AQ42" s="10"/>
      <c r="AR42" s="10"/>
    </row>
    <row r="43" spans="1:44" s="11" customFormat="1" ht="28.5" customHeight="1" x14ac:dyDescent="0.15">
      <c r="A43" s="166"/>
      <c r="B43" s="171"/>
      <c r="C43" s="172"/>
      <c r="D43" s="172"/>
      <c r="E43" s="173"/>
      <c r="F43" s="177"/>
      <c r="G43" s="178"/>
      <c r="H43" s="179"/>
      <c r="I43" s="183" t="s">
        <v>47</v>
      </c>
      <c r="J43" s="184"/>
      <c r="K43" s="184"/>
      <c r="L43" s="185"/>
      <c r="M43" s="201" t="s">
        <v>53</v>
      </c>
      <c r="N43" s="202"/>
      <c r="O43" s="202"/>
      <c r="P43" s="202"/>
      <c r="Q43" s="202"/>
      <c r="R43" s="202"/>
      <c r="S43" s="202"/>
      <c r="T43" s="202"/>
      <c r="U43" s="202"/>
      <c r="V43" s="202"/>
      <c r="W43" s="202"/>
      <c r="X43" s="202"/>
      <c r="Y43" s="202"/>
      <c r="Z43" s="202"/>
      <c r="AA43" s="202"/>
      <c r="AB43" s="202"/>
      <c r="AC43" s="202"/>
      <c r="AD43" s="202"/>
      <c r="AE43" s="202"/>
      <c r="AF43" s="202"/>
      <c r="AG43" s="202"/>
      <c r="AH43" s="202"/>
      <c r="AI43" s="202"/>
      <c r="AJ43" s="202"/>
      <c r="AK43" s="203"/>
      <c r="AL43" s="10"/>
      <c r="AM43" s="93"/>
      <c r="AN43" s="10"/>
      <c r="AO43" s="10"/>
      <c r="AP43" s="10"/>
      <c r="AQ43" s="10"/>
      <c r="AR43" s="10"/>
    </row>
    <row r="44" spans="1:44" s="11" customFormat="1" ht="16.5" customHeight="1" x14ac:dyDescent="0.15">
      <c r="A44" s="166"/>
      <c r="B44" s="171"/>
      <c r="C44" s="172"/>
      <c r="D44" s="172"/>
      <c r="E44" s="173"/>
      <c r="F44" s="177"/>
      <c r="G44" s="178"/>
      <c r="H44" s="179"/>
      <c r="I44" s="180" t="s">
        <v>39</v>
      </c>
      <c r="J44" s="181"/>
      <c r="K44" s="181"/>
      <c r="L44" s="182"/>
      <c r="M44" s="46" t="s">
        <v>143</v>
      </c>
      <c r="N44" s="47"/>
      <c r="O44" s="47"/>
      <c r="P44" s="47"/>
      <c r="Q44" s="47"/>
      <c r="R44" s="47"/>
      <c r="S44" s="47"/>
      <c r="T44" s="47"/>
      <c r="U44" s="47"/>
      <c r="V44" s="47"/>
      <c r="W44" s="47"/>
      <c r="X44" s="47"/>
      <c r="Y44" s="47"/>
      <c r="Z44" s="47"/>
      <c r="AA44" s="47"/>
      <c r="AB44" s="47"/>
      <c r="AC44" s="47"/>
      <c r="AD44" s="47"/>
      <c r="AE44" s="47"/>
      <c r="AF44" s="47"/>
      <c r="AG44" s="47"/>
      <c r="AH44" s="47"/>
      <c r="AI44" s="47"/>
      <c r="AJ44" s="47"/>
      <c r="AK44" s="48"/>
      <c r="AL44" s="10"/>
      <c r="AM44" s="93"/>
      <c r="AN44" s="10"/>
      <c r="AO44" s="10"/>
      <c r="AP44" s="10"/>
      <c r="AQ44" s="10"/>
      <c r="AR44" s="10"/>
    </row>
    <row r="45" spans="1:44" s="11" customFormat="1" ht="16.5" customHeight="1" x14ac:dyDescent="0.15">
      <c r="A45" s="166"/>
      <c r="B45" s="171"/>
      <c r="C45" s="172"/>
      <c r="D45" s="172"/>
      <c r="E45" s="173"/>
      <c r="F45" s="177"/>
      <c r="G45" s="178"/>
      <c r="H45" s="179"/>
      <c r="I45" s="180" t="s">
        <v>67</v>
      </c>
      <c r="J45" s="181"/>
      <c r="K45" s="181"/>
      <c r="L45" s="182"/>
      <c r="M45" s="46" t="s">
        <v>66</v>
      </c>
      <c r="N45" s="47"/>
      <c r="O45" s="47"/>
      <c r="P45" s="47"/>
      <c r="Q45" s="47"/>
      <c r="R45" s="47"/>
      <c r="S45" s="47"/>
      <c r="T45" s="47"/>
      <c r="U45" s="47"/>
      <c r="V45" s="47"/>
      <c r="W45" s="47"/>
      <c r="X45" s="47"/>
      <c r="Y45" s="47"/>
      <c r="Z45" s="47"/>
      <c r="AA45" s="47"/>
      <c r="AB45" s="47"/>
      <c r="AC45" s="47"/>
      <c r="AD45" s="47"/>
      <c r="AE45" s="47"/>
      <c r="AF45" s="47"/>
      <c r="AG45" s="47"/>
      <c r="AH45" s="47"/>
      <c r="AI45" s="47"/>
      <c r="AJ45" s="47"/>
      <c r="AK45" s="48"/>
      <c r="AL45" s="10"/>
      <c r="AM45" s="93"/>
      <c r="AN45" s="10"/>
      <c r="AO45" s="10"/>
      <c r="AP45" s="10"/>
      <c r="AQ45" s="10"/>
      <c r="AR45" s="10"/>
    </row>
    <row r="46" spans="1:44" s="11" customFormat="1" ht="19.5" customHeight="1" x14ac:dyDescent="0.15">
      <c r="A46" s="167"/>
      <c r="B46" s="174"/>
      <c r="C46" s="175"/>
      <c r="D46" s="175"/>
      <c r="E46" s="176"/>
      <c r="F46" s="49" t="s">
        <v>56</v>
      </c>
      <c r="G46" s="50"/>
      <c r="H46" s="51"/>
      <c r="I46" s="52"/>
      <c r="J46" s="53"/>
      <c r="K46" s="53"/>
      <c r="L46" s="54"/>
      <c r="M46" s="52"/>
      <c r="N46" s="55"/>
      <c r="O46" s="55"/>
      <c r="P46" s="55"/>
      <c r="Q46" s="55"/>
      <c r="R46" s="55"/>
      <c r="S46" s="55"/>
      <c r="T46" s="56"/>
      <c r="U46" s="163" t="s">
        <v>41</v>
      </c>
      <c r="V46" s="163"/>
      <c r="W46" s="163"/>
      <c r="X46" s="163"/>
      <c r="Y46" s="163"/>
      <c r="Z46" s="163"/>
      <c r="AA46" s="163"/>
      <c r="AB46" s="163" t="s">
        <v>42</v>
      </c>
      <c r="AC46" s="163"/>
      <c r="AD46" s="163"/>
      <c r="AE46" s="163"/>
      <c r="AF46" s="163"/>
      <c r="AG46" s="163"/>
      <c r="AH46" s="163"/>
      <c r="AI46" s="163"/>
      <c r="AJ46" s="163"/>
      <c r="AK46" s="164"/>
      <c r="AL46" s="10"/>
      <c r="AM46" s="93"/>
      <c r="AN46" s="10"/>
      <c r="AO46" s="10"/>
      <c r="AP46" s="10"/>
      <c r="AQ46" s="10"/>
      <c r="AR46" s="10"/>
    </row>
    <row r="47" spans="1:44" ht="7.9" customHeight="1" x14ac:dyDescent="0.15">
      <c r="A47" s="31"/>
      <c r="B47" s="31"/>
      <c r="C47" s="31"/>
      <c r="D47" s="31"/>
      <c r="E47" s="31"/>
      <c r="F47" s="31"/>
      <c r="G47" s="31"/>
      <c r="H47" s="31"/>
      <c r="I47" s="31"/>
      <c r="J47" s="31"/>
      <c r="K47" s="31"/>
      <c r="L47" s="31"/>
      <c r="M47" s="31"/>
      <c r="N47" s="31"/>
      <c r="O47" s="31"/>
      <c r="P47" s="31"/>
      <c r="Q47" s="31"/>
      <c r="R47" s="31"/>
      <c r="S47" s="31"/>
      <c r="T47" s="31"/>
      <c r="U47" s="31"/>
      <c r="V47" s="31"/>
      <c r="W47" s="31"/>
      <c r="X47" s="31"/>
      <c r="Y47" s="31"/>
      <c r="Z47" s="31"/>
      <c r="AA47" s="31"/>
      <c r="AB47" s="31"/>
      <c r="AC47" s="31"/>
      <c r="AD47" s="31"/>
      <c r="AE47" s="31"/>
      <c r="AF47" s="31"/>
      <c r="AG47" s="31"/>
      <c r="AH47" s="31"/>
      <c r="AI47" s="31"/>
    </row>
    <row r="48" spans="1:44" x14ac:dyDescent="0.15">
      <c r="A48" s="95" t="s">
        <v>169</v>
      </c>
      <c r="B48" s="31"/>
      <c r="C48" s="31"/>
      <c r="D48" s="31"/>
      <c r="E48" s="31"/>
      <c r="F48" s="31"/>
      <c r="G48" s="31"/>
      <c r="H48" s="31"/>
      <c r="I48" s="31"/>
      <c r="J48" s="31"/>
      <c r="K48" s="31"/>
      <c r="L48" s="31"/>
      <c r="M48" s="31"/>
      <c r="N48" s="31"/>
      <c r="O48" s="31"/>
      <c r="P48" s="31"/>
      <c r="Q48" s="31"/>
      <c r="R48" s="31"/>
      <c r="S48" s="31"/>
      <c r="T48" s="31"/>
      <c r="U48" s="31"/>
      <c r="V48" s="31"/>
      <c r="W48" s="31"/>
      <c r="X48" s="31"/>
      <c r="Y48" s="31"/>
      <c r="Z48" s="31"/>
      <c r="AA48" s="31"/>
      <c r="AB48" s="31"/>
      <c r="AC48" s="31"/>
      <c r="AD48" s="31"/>
      <c r="AE48" s="31"/>
      <c r="AF48" s="31"/>
      <c r="AG48" s="31"/>
      <c r="AH48" s="31"/>
      <c r="AI48" s="31"/>
    </row>
    <row r="49" spans="1:35" x14ac:dyDescent="0.15">
      <c r="A49" s="96" t="s">
        <v>170</v>
      </c>
      <c r="B49" s="31"/>
      <c r="C49" s="31"/>
      <c r="D49" s="31"/>
      <c r="E49" s="31"/>
      <c r="F49" s="31"/>
      <c r="G49" s="31"/>
      <c r="H49" s="31"/>
      <c r="I49" s="31"/>
      <c r="J49" s="31"/>
      <c r="K49" s="31"/>
      <c r="L49" s="31"/>
      <c r="M49" s="31"/>
      <c r="N49" s="31"/>
      <c r="O49" s="31"/>
      <c r="P49" s="31"/>
      <c r="Q49" s="31"/>
      <c r="R49" s="31"/>
      <c r="S49" s="31"/>
      <c r="T49" s="31"/>
      <c r="U49" s="31"/>
      <c r="V49" s="31"/>
      <c r="W49" s="31"/>
      <c r="X49" s="31"/>
      <c r="Y49" s="31"/>
      <c r="Z49" s="31"/>
      <c r="AA49" s="31"/>
      <c r="AB49" s="31"/>
      <c r="AC49" s="31"/>
      <c r="AD49" s="31"/>
      <c r="AE49" s="31"/>
      <c r="AF49" s="31"/>
      <c r="AG49" s="31"/>
      <c r="AH49" s="31"/>
      <c r="AI49" s="31"/>
    </row>
    <row r="50" spans="1:35" ht="14.25" customHeight="1" x14ac:dyDescent="0.15">
      <c r="A50" s="97" t="s">
        <v>61</v>
      </c>
      <c r="B50" s="98"/>
      <c r="C50" s="98"/>
      <c r="D50" s="98"/>
      <c r="E50" s="99"/>
      <c r="F50" s="97" t="s">
        <v>62</v>
      </c>
      <c r="G50" s="98"/>
      <c r="H50" s="98"/>
      <c r="I50" s="98"/>
      <c r="J50" s="98"/>
      <c r="K50" s="98"/>
      <c r="L50" s="98"/>
      <c r="M50" s="98"/>
      <c r="N50" s="98"/>
      <c r="O50" s="99"/>
      <c r="P50" s="41" t="s">
        <v>68</v>
      </c>
      <c r="Q50" s="41"/>
      <c r="R50" s="41"/>
      <c r="S50" s="41"/>
      <c r="T50" s="41"/>
      <c r="U50" s="41"/>
      <c r="V50" s="41"/>
      <c r="W50" s="41"/>
      <c r="X50" s="42"/>
      <c r="Y50" s="100" t="s">
        <v>69</v>
      </c>
      <c r="Z50" s="101"/>
      <c r="AA50" s="101"/>
      <c r="AB50" s="101"/>
      <c r="AC50" s="101"/>
      <c r="AD50" s="101"/>
      <c r="AE50" s="101"/>
      <c r="AF50" s="101"/>
      <c r="AG50" s="101"/>
      <c r="AH50" s="102"/>
      <c r="AI50" s="31"/>
    </row>
    <row r="51" spans="1:35" ht="14.25" customHeight="1" x14ac:dyDescent="0.15">
      <c r="A51" s="103">
        <v>1</v>
      </c>
      <c r="B51" s="104"/>
      <c r="C51" s="104"/>
      <c r="D51" s="104"/>
      <c r="E51" s="105"/>
      <c r="F51" s="103" t="s">
        <v>63</v>
      </c>
      <c r="G51" s="104"/>
      <c r="H51" s="104"/>
      <c r="I51" s="104"/>
      <c r="J51" s="104"/>
      <c r="K51" s="104"/>
      <c r="L51" s="104"/>
      <c r="M51" s="104"/>
      <c r="N51" s="104"/>
      <c r="O51" s="105"/>
      <c r="P51" s="32" t="s">
        <v>148</v>
      </c>
      <c r="Q51" s="32"/>
      <c r="R51" s="32"/>
      <c r="S51" s="32"/>
      <c r="T51" s="32"/>
      <c r="U51" s="32"/>
      <c r="V51" s="32"/>
      <c r="W51" s="32"/>
      <c r="X51" s="33"/>
      <c r="Y51" s="112" t="s">
        <v>70</v>
      </c>
      <c r="Z51" s="113"/>
      <c r="AA51" s="113"/>
      <c r="AB51" s="113"/>
      <c r="AC51" s="113"/>
      <c r="AD51" s="113"/>
      <c r="AE51" s="113"/>
      <c r="AF51" s="113"/>
      <c r="AG51" s="113"/>
      <c r="AH51" s="114"/>
      <c r="AI51" s="31"/>
    </row>
    <row r="52" spans="1:35" ht="14.25" customHeight="1" x14ac:dyDescent="0.15">
      <c r="A52" s="106"/>
      <c r="B52" s="107"/>
      <c r="C52" s="107"/>
      <c r="D52" s="107"/>
      <c r="E52" s="108"/>
      <c r="F52" s="106"/>
      <c r="G52" s="107"/>
      <c r="H52" s="107"/>
      <c r="I52" s="107"/>
      <c r="J52" s="107"/>
      <c r="K52" s="107"/>
      <c r="L52" s="107"/>
      <c r="M52" s="107"/>
      <c r="N52" s="107"/>
      <c r="O52" s="108"/>
      <c r="P52" s="32" t="s">
        <v>149</v>
      </c>
      <c r="Q52" s="32"/>
      <c r="R52" s="32"/>
      <c r="S52" s="32"/>
      <c r="T52" s="32"/>
      <c r="U52" s="32"/>
      <c r="V52" s="32"/>
      <c r="W52" s="32"/>
      <c r="X52" s="33"/>
      <c r="Y52" s="115"/>
      <c r="Z52" s="116"/>
      <c r="AA52" s="116"/>
      <c r="AB52" s="116"/>
      <c r="AC52" s="116"/>
      <c r="AD52" s="116"/>
      <c r="AE52" s="116"/>
      <c r="AF52" s="116"/>
      <c r="AG52" s="116"/>
      <c r="AH52" s="117"/>
      <c r="AI52" s="31"/>
    </row>
    <row r="53" spans="1:35" ht="14.25" customHeight="1" x14ac:dyDescent="0.15">
      <c r="A53" s="109"/>
      <c r="B53" s="110"/>
      <c r="C53" s="110"/>
      <c r="D53" s="110"/>
      <c r="E53" s="111"/>
      <c r="F53" s="109"/>
      <c r="G53" s="110"/>
      <c r="H53" s="110"/>
      <c r="I53" s="110"/>
      <c r="J53" s="110"/>
      <c r="K53" s="110"/>
      <c r="L53" s="110"/>
      <c r="M53" s="110"/>
      <c r="N53" s="110"/>
      <c r="O53" s="111"/>
      <c r="P53" s="32" t="s">
        <v>150</v>
      </c>
      <c r="Q53" s="32"/>
      <c r="R53" s="32"/>
      <c r="S53" s="32"/>
      <c r="T53" s="32"/>
      <c r="U53" s="32"/>
      <c r="V53" s="32"/>
      <c r="W53" s="32"/>
      <c r="X53" s="33"/>
      <c r="Y53" s="115"/>
      <c r="Z53" s="116"/>
      <c r="AA53" s="116"/>
      <c r="AB53" s="116"/>
      <c r="AC53" s="116"/>
      <c r="AD53" s="116"/>
      <c r="AE53" s="116"/>
      <c r="AF53" s="116"/>
      <c r="AG53" s="116"/>
      <c r="AH53" s="117"/>
      <c r="AI53" s="31"/>
    </row>
    <row r="54" spans="1:35" ht="14.25" customHeight="1" x14ac:dyDescent="0.15">
      <c r="A54" s="103">
        <v>2</v>
      </c>
      <c r="B54" s="104"/>
      <c r="C54" s="104"/>
      <c r="D54" s="104"/>
      <c r="E54" s="105"/>
      <c r="F54" s="103" t="s">
        <v>64</v>
      </c>
      <c r="G54" s="104"/>
      <c r="H54" s="104"/>
      <c r="I54" s="104"/>
      <c r="J54" s="104"/>
      <c r="K54" s="104"/>
      <c r="L54" s="104"/>
      <c r="M54" s="104"/>
      <c r="N54" s="104"/>
      <c r="O54" s="105"/>
      <c r="P54" s="34" t="s">
        <v>151</v>
      </c>
      <c r="Q54" s="35"/>
      <c r="R54" s="35"/>
      <c r="S54" s="35"/>
      <c r="T54" s="35"/>
      <c r="U54" s="35"/>
      <c r="V54" s="35"/>
      <c r="W54" s="35"/>
      <c r="X54" s="36"/>
      <c r="Y54" s="115"/>
      <c r="Z54" s="116"/>
      <c r="AA54" s="116"/>
      <c r="AB54" s="116"/>
      <c r="AC54" s="116"/>
      <c r="AD54" s="116"/>
      <c r="AE54" s="116"/>
      <c r="AF54" s="116"/>
      <c r="AG54" s="116"/>
      <c r="AH54" s="117"/>
      <c r="AI54" s="31"/>
    </row>
    <row r="55" spans="1:35" ht="14.25" customHeight="1" x14ac:dyDescent="0.15">
      <c r="A55" s="106"/>
      <c r="B55" s="107"/>
      <c r="C55" s="107"/>
      <c r="D55" s="107"/>
      <c r="E55" s="108"/>
      <c r="F55" s="106"/>
      <c r="G55" s="107"/>
      <c r="H55" s="107"/>
      <c r="I55" s="107"/>
      <c r="J55" s="107"/>
      <c r="K55" s="107"/>
      <c r="L55" s="107"/>
      <c r="M55" s="107"/>
      <c r="N55" s="107"/>
      <c r="O55" s="108"/>
      <c r="P55" s="37" t="s">
        <v>152</v>
      </c>
      <c r="Q55" s="32"/>
      <c r="R55" s="32"/>
      <c r="S55" s="32"/>
      <c r="T55" s="32"/>
      <c r="U55" s="32"/>
      <c r="V55" s="32"/>
      <c r="W55" s="32"/>
      <c r="X55" s="33"/>
      <c r="Y55" s="115"/>
      <c r="Z55" s="116"/>
      <c r="AA55" s="116"/>
      <c r="AB55" s="116"/>
      <c r="AC55" s="116"/>
      <c r="AD55" s="116"/>
      <c r="AE55" s="116"/>
      <c r="AF55" s="116"/>
      <c r="AG55" s="116"/>
      <c r="AH55" s="117"/>
      <c r="AI55" s="31"/>
    </row>
    <row r="56" spans="1:35" x14ac:dyDescent="0.15">
      <c r="A56" s="106"/>
      <c r="B56" s="107"/>
      <c r="C56" s="107"/>
      <c r="D56" s="107"/>
      <c r="E56" s="108"/>
      <c r="F56" s="106"/>
      <c r="G56" s="107"/>
      <c r="H56" s="107"/>
      <c r="I56" s="107"/>
      <c r="J56" s="107"/>
      <c r="K56" s="107"/>
      <c r="L56" s="107"/>
      <c r="M56" s="107"/>
      <c r="N56" s="107"/>
      <c r="O56" s="108"/>
      <c r="P56" s="37" t="s">
        <v>153</v>
      </c>
      <c r="Q56" s="32"/>
      <c r="R56" s="32"/>
      <c r="S56" s="32"/>
      <c r="T56" s="32"/>
      <c r="U56" s="32"/>
      <c r="V56" s="32"/>
      <c r="W56" s="32"/>
      <c r="X56" s="33"/>
      <c r="Y56" s="115"/>
      <c r="Z56" s="116"/>
      <c r="AA56" s="116"/>
      <c r="AB56" s="116"/>
      <c r="AC56" s="116"/>
      <c r="AD56" s="116"/>
      <c r="AE56" s="116"/>
      <c r="AF56" s="116"/>
      <c r="AG56" s="116"/>
      <c r="AH56" s="117"/>
      <c r="AI56" s="31"/>
    </row>
    <row r="57" spans="1:35" x14ac:dyDescent="0.15">
      <c r="A57" s="106"/>
      <c r="B57" s="107"/>
      <c r="C57" s="107"/>
      <c r="D57" s="107"/>
      <c r="E57" s="108"/>
      <c r="F57" s="106"/>
      <c r="G57" s="107"/>
      <c r="H57" s="107"/>
      <c r="I57" s="107"/>
      <c r="J57" s="107"/>
      <c r="K57" s="107"/>
      <c r="L57" s="107"/>
      <c r="M57" s="107"/>
      <c r="N57" s="107"/>
      <c r="O57" s="108"/>
      <c r="P57" s="37" t="s">
        <v>154</v>
      </c>
      <c r="Q57" s="32"/>
      <c r="R57" s="32"/>
      <c r="S57" s="32"/>
      <c r="T57" s="32" t="s">
        <v>65</v>
      </c>
      <c r="U57" s="32"/>
      <c r="V57" s="32"/>
      <c r="W57" s="32"/>
      <c r="X57" s="33"/>
      <c r="Y57" s="115"/>
      <c r="Z57" s="116"/>
      <c r="AA57" s="116"/>
      <c r="AB57" s="116"/>
      <c r="AC57" s="116"/>
      <c r="AD57" s="116"/>
      <c r="AE57" s="116"/>
      <c r="AF57" s="116"/>
      <c r="AG57" s="116"/>
      <c r="AH57" s="117"/>
      <c r="AI57" s="31"/>
    </row>
    <row r="58" spans="1:35" x14ac:dyDescent="0.15">
      <c r="A58" s="109"/>
      <c r="B58" s="110"/>
      <c r="C58" s="110"/>
      <c r="D58" s="110"/>
      <c r="E58" s="111"/>
      <c r="F58" s="109"/>
      <c r="G58" s="110"/>
      <c r="H58" s="110"/>
      <c r="I58" s="110"/>
      <c r="J58" s="110"/>
      <c r="K58" s="110"/>
      <c r="L58" s="110"/>
      <c r="M58" s="110"/>
      <c r="N58" s="110"/>
      <c r="O58" s="111"/>
      <c r="P58" s="38" t="s">
        <v>155</v>
      </c>
      <c r="Q58" s="39"/>
      <c r="R58" s="39"/>
      <c r="S58" s="39"/>
      <c r="T58" s="39"/>
      <c r="U58" s="39"/>
      <c r="V58" s="39"/>
      <c r="W58" s="39"/>
      <c r="X58" s="40"/>
      <c r="Y58" s="115"/>
      <c r="Z58" s="116"/>
      <c r="AA58" s="116"/>
      <c r="AB58" s="116"/>
      <c r="AC58" s="116"/>
      <c r="AD58" s="116"/>
      <c r="AE58" s="116"/>
      <c r="AF58" s="116"/>
      <c r="AG58" s="116"/>
      <c r="AH58" s="117"/>
      <c r="AI58" s="31"/>
    </row>
    <row r="59" spans="1:35" x14ac:dyDescent="0.15">
      <c r="A59" s="103">
        <v>3</v>
      </c>
      <c r="B59" s="104"/>
      <c r="C59" s="104"/>
      <c r="D59" s="104"/>
      <c r="E59" s="105"/>
      <c r="F59" s="112" t="s">
        <v>171</v>
      </c>
      <c r="G59" s="104"/>
      <c r="H59" s="104"/>
      <c r="I59" s="104"/>
      <c r="J59" s="104"/>
      <c r="K59" s="104"/>
      <c r="L59" s="104"/>
      <c r="M59" s="104"/>
      <c r="N59" s="104"/>
      <c r="O59" s="105"/>
      <c r="P59" s="34" t="s">
        <v>156</v>
      </c>
      <c r="Q59" s="35"/>
      <c r="R59" s="35"/>
      <c r="S59" s="35"/>
      <c r="T59" s="35"/>
      <c r="U59" s="35"/>
      <c r="V59" s="35"/>
      <c r="W59" s="35"/>
      <c r="X59" s="36"/>
      <c r="Y59" s="115"/>
      <c r="Z59" s="116"/>
      <c r="AA59" s="116"/>
      <c r="AB59" s="116"/>
      <c r="AC59" s="116"/>
      <c r="AD59" s="116"/>
      <c r="AE59" s="116"/>
      <c r="AF59" s="116"/>
      <c r="AG59" s="116"/>
      <c r="AH59" s="117"/>
      <c r="AI59" s="31"/>
    </row>
    <row r="60" spans="1:35" x14ac:dyDescent="0.15">
      <c r="A60" s="106"/>
      <c r="B60" s="107"/>
      <c r="C60" s="107"/>
      <c r="D60" s="107"/>
      <c r="E60" s="108"/>
      <c r="F60" s="106"/>
      <c r="G60" s="107"/>
      <c r="H60" s="107"/>
      <c r="I60" s="107"/>
      <c r="J60" s="107"/>
      <c r="K60" s="107"/>
      <c r="L60" s="107"/>
      <c r="M60" s="107"/>
      <c r="N60" s="107"/>
      <c r="O60" s="108"/>
      <c r="P60" s="37" t="s">
        <v>157</v>
      </c>
      <c r="Q60" s="32"/>
      <c r="R60" s="32"/>
      <c r="S60" s="32"/>
      <c r="T60" s="32"/>
      <c r="U60" s="32"/>
      <c r="V60" s="32"/>
      <c r="W60" s="32"/>
      <c r="X60" s="33"/>
      <c r="Y60" s="115"/>
      <c r="Z60" s="116"/>
      <c r="AA60" s="116"/>
      <c r="AB60" s="116"/>
      <c r="AC60" s="116"/>
      <c r="AD60" s="116"/>
      <c r="AE60" s="116"/>
      <c r="AF60" s="116"/>
      <c r="AG60" s="116"/>
      <c r="AH60" s="117"/>
      <c r="AI60" s="31"/>
    </row>
    <row r="61" spans="1:35" x14ac:dyDescent="0.15">
      <c r="A61" s="106"/>
      <c r="B61" s="107"/>
      <c r="C61" s="107"/>
      <c r="D61" s="107"/>
      <c r="E61" s="108"/>
      <c r="F61" s="106"/>
      <c r="G61" s="107"/>
      <c r="H61" s="107"/>
      <c r="I61" s="107"/>
      <c r="J61" s="107"/>
      <c r="K61" s="107"/>
      <c r="L61" s="107"/>
      <c r="M61" s="107"/>
      <c r="N61" s="107"/>
      <c r="O61" s="108"/>
      <c r="P61" s="37" t="s">
        <v>158</v>
      </c>
      <c r="Q61" s="32"/>
      <c r="R61" s="32"/>
      <c r="S61" s="32"/>
      <c r="T61" s="32"/>
      <c r="U61" s="32"/>
      <c r="V61" s="32"/>
      <c r="W61" s="32"/>
      <c r="X61" s="33"/>
      <c r="Y61" s="115"/>
      <c r="Z61" s="116"/>
      <c r="AA61" s="116"/>
      <c r="AB61" s="116"/>
      <c r="AC61" s="116"/>
      <c r="AD61" s="116"/>
      <c r="AE61" s="116"/>
      <c r="AF61" s="116"/>
      <c r="AG61" s="116"/>
      <c r="AH61" s="117"/>
      <c r="AI61" s="31"/>
    </row>
    <row r="62" spans="1:35" x14ac:dyDescent="0.15">
      <c r="A62" s="106"/>
      <c r="B62" s="107"/>
      <c r="C62" s="107"/>
      <c r="D62" s="107"/>
      <c r="E62" s="108"/>
      <c r="F62" s="106"/>
      <c r="G62" s="107"/>
      <c r="H62" s="107"/>
      <c r="I62" s="107"/>
      <c r="J62" s="107"/>
      <c r="K62" s="107"/>
      <c r="L62" s="107"/>
      <c r="M62" s="107"/>
      <c r="N62" s="107"/>
      <c r="O62" s="108"/>
      <c r="P62" s="37" t="s">
        <v>159</v>
      </c>
      <c r="Q62" s="32"/>
      <c r="R62" s="32"/>
      <c r="S62" s="32"/>
      <c r="T62" s="32"/>
      <c r="U62" s="32"/>
      <c r="V62" s="32"/>
      <c r="W62" s="32"/>
      <c r="X62" s="33"/>
      <c r="Y62" s="115"/>
      <c r="Z62" s="116"/>
      <c r="AA62" s="116"/>
      <c r="AB62" s="116"/>
      <c r="AC62" s="116"/>
      <c r="AD62" s="116"/>
      <c r="AE62" s="116"/>
      <c r="AF62" s="116"/>
      <c r="AG62" s="116"/>
      <c r="AH62" s="117"/>
      <c r="AI62" s="31"/>
    </row>
    <row r="63" spans="1:35" x14ac:dyDescent="0.15">
      <c r="A63" s="106"/>
      <c r="B63" s="107"/>
      <c r="C63" s="107"/>
      <c r="D63" s="107"/>
      <c r="E63" s="108"/>
      <c r="F63" s="106"/>
      <c r="G63" s="107"/>
      <c r="H63" s="107"/>
      <c r="I63" s="107"/>
      <c r="J63" s="107"/>
      <c r="K63" s="107"/>
      <c r="L63" s="107"/>
      <c r="M63" s="107"/>
      <c r="N63" s="107"/>
      <c r="O63" s="108"/>
      <c r="P63" s="37" t="s">
        <v>160</v>
      </c>
      <c r="Q63" s="32"/>
      <c r="R63" s="32"/>
      <c r="S63" s="32"/>
      <c r="T63" s="32"/>
      <c r="U63" s="32"/>
      <c r="V63" s="32"/>
      <c r="W63" s="32"/>
      <c r="X63" s="33"/>
      <c r="Y63" s="115"/>
      <c r="Z63" s="116"/>
      <c r="AA63" s="116"/>
      <c r="AB63" s="116"/>
      <c r="AC63" s="116"/>
      <c r="AD63" s="116"/>
      <c r="AE63" s="116"/>
      <c r="AF63" s="116"/>
      <c r="AG63" s="116"/>
      <c r="AH63" s="117"/>
      <c r="AI63" s="31"/>
    </row>
    <row r="64" spans="1:35" x14ac:dyDescent="0.15">
      <c r="A64" s="106"/>
      <c r="B64" s="107"/>
      <c r="C64" s="107"/>
      <c r="D64" s="107"/>
      <c r="E64" s="108"/>
      <c r="F64" s="106"/>
      <c r="G64" s="107"/>
      <c r="H64" s="107"/>
      <c r="I64" s="107"/>
      <c r="J64" s="107"/>
      <c r="K64" s="107"/>
      <c r="L64" s="107"/>
      <c r="M64" s="107"/>
      <c r="N64" s="107"/>
      <c r="O64" s="108"/>
      <c r="P64" s="37" t="s">
        <v>172</v>
      </c>
      <c r="Q64" s="32"/>
      <c r="R64" s="32"/>
      <c r="S64" s="32"/>
      <c r="T64" s="32"/>
      <c r="U64" s="32"/>
      <c r="V64" s="32"/>
      <c r="W64" s="32"/>
      <c r="X64" s="33"/>
      <c r="Y64" s="115"/>
      <c r="Z64" s="116"/>
      <c r="AA64" s="116"/>
      <c r="AB64" s="116"/>
      <c r="AC64" s="116"/>
      <c r="AD64" s="116"/>
      <c r="AE64" s="116"/>
      <c r="AF64" s="116"/>
      <c r="AG64" s="116"/>
      <c r="AH64" s="117"/>
      <c r="AI64" s="31"/>
    </row>
    <row r="65" spans="1:35" x14ac:dyDescent="0.15">
      <c r="A65" s="106"/>
      <c r="B65" s="107"/>
      <c r="C65" s="107"/>
      <c r="D65" s="107"/>
      <c r="E65" s="108"/>
      <c r="F65" s="106"/>
      <c r="G65" s="107"/>
      <c r="H65" s="107"/>
      <c r="I65" s="107"/>
      <c r="J65" s="107"/>
      <c r="K65" s="107"/>
      <c r="L65" s="107"/>
      <c r="M65" s="107"/>
      <c r="N65" s="107"/>
      <c r="O65" s="108"/>
      <c r="P65" s="37" t="s">
        <v>173</v>
      </c>
      <c r="Q65" s="32"/>
      <c r="R65" s="32"/>
      <c r="S65" s="32"/>
      <c r="T65" s="32"/>
      <c r="U65" s="32"/>
      <c r="V65" s="32"/>
      <c r="W65" s="32"/>
      <c r="X65" s="33"/>
      <c r="Y65" s="115"/>
      <c r="Z65" s="116"/>
      <c r="AA65" s="116"/>
      <c r="AB65" s="116"/>
      <c r="AC65" s="116"/>
      <c r="AD65" s="116"/>
      <c r="AE65" s="116"/>
      <c r="AF65" s="116"/>
      <c r="AG65" s="116"/>
      <c r="AH65" s="117"/>
      <c r="AI65" s="31"/>
    </row>
    <row r="66" spans="1:35" x14ac:dyDescent="0.15">
      <c r="A66" s="106"/>
      <c r="B66" s="107"/>
      <c r="C66" s="107"/>
      <c r="D66" s="107"/>
      <c r="E66" s="108"/>
      <c r="F66" s="106"/>
      <c r="G66" s="107"/>
      <c r="H66" s="107"/>
      <c r="I66" s="107"/>
      <c r="J66" s="107"/>
      <c r="K66" s="107"/>
      <c r="L66" s="107"/>
      <c r="M66" s="107"/>
      <c r="N66" s="107"/>
      <c r="O66" s="108"/>
      <c r="P66" s="37" t="s">
        <v>174</v>
      </c>
      <c r="Q66" s="32"/>
      <c r="R66" s="32"/>
      <c r="S66" s="32"/>
      <c r="T66" s="32"/>
      <c r="U66" s="32"/>
      <c r="V66" s="32"/>
      <c r="W66" s="32"/>
      <c r="X66" s="33"/>
      <c r="Y66" s="115"/>
      <c r="Z66" s="116"/>
      <c r="AA66" s="116"/>
      <c r="AB66" s="116"/>
      <c r="AC66" s="116"/>
      <c r="AD66" s="116"/>
      <c r="AE66" s="116"/>
      <c r="AF66" s="116"/>
      <c r="AG66" s="116"/>
      <c r="AH66" s="117"/>
      <c r="AI66" s="31"/>
    </row>
    <row r="67" spans="1:35" x14ac:dyDescent="0.15">
      <c r="A67" s="106"/>
      <c r="B67" s="107"/>
      <c r="C67" s="107"/>
      <c r="D67" s="107"/>
      <c r="E67" s="108"/>
      <c r="F67" s="106"/>
      <c r="G67" s="107"/>
      <c r="H67" s="107"/>
      <c r="I67" s="107"/>
      <c r="J67" s="107"/>
      <c r="K67" s="107"/>
      <c r="L67" s="107"/>
      <c r="M67" s="107"/>
      <c r="N67" s="107"/>
      <c r="O67" s="108"/>
      <c r="P67" s="37" t="s">
        <v>175</v>
      </c>
      <c r="Q67" s="32"/>
      <c r="R67" s="32"/>
      <c r="S67" s="32"/>
      <c r="T67" s="32" t="s">
        <v>65</v>
      </c>
      <c r="U67" s="32"/>
      <c r="V67" s="32"/>
      <c r="W67" s="32"/>
      <c r="X67" s="33"/>
      <c r="Y67" s="115"/>
      <c r="Z67" s="116"/>
      <c r="AA67" s="116"/>
      <c r="AB67" s="116"/>
      <c r="AC67" s="116"/>
      <c r="AD67" s="116"/>
      <c r="AE67" s="116"/>
      <c r="AF67" s="116"/>
      <c r="AG67" s="116"/>
      <c r="AH67" s="117"/>
      <c r="AI67" s="31"/>
    </row>
    <row r="68" spans="1:35" x14ac:dyDescent="0.15">
      <c r="A68" s="109"/>
      <c r="B68" s="110"/>
      <c r="C68" s="110"/>
      <c r="D68" s="110"/>
      <c r="E68" s="111"/>
      <c r="F68" s="109"/>
      <c r="G68" s="110"/>
      <c r="H68" s="110"/>
      <c r="I68" s="110"/>
      <c r="J68" s="110"/>
      <c r="K68" s="110"/>
      <c r="L68" s="110"/>
      <c r="M68" s="110"/>
      <c r="N68" s="110"/>
      <c r="O68" s="111"/>
      <c r="P68" s="38" t="s">
        <v>176</v>
      </c>
      <c r="Q68" s="39"/>
      <c r="R68" s="39"/>
      <c r="S68" s="39"/>
      <c r="T68" s="39"/>
      <c r="U68" s="39"/>
      <c r="V68" s="39"/>
      <c r="W68" s="39"/>
      <c r="X68" s="40"/>
      <c r="Y68" s="118"/>
      <c r="Z68" s="119"/>
      <c r="AA68" s="119"/>
      <c r="AB68" s="119"/>
      <c r="AC68" s="119"/>
      <c r="AD68" s="119"/>
      <c r="AE68" s="119"/>
      <c r="AF68" s="119"/>
      <c r="AG68" s="119"/>
      <c r="AH68" s="120"/>
      <c r="AI68" s="31"/>
    </row>
    <row r="69" spans="1:35" x14ac:dyDescent="0.15">
      <c r="A69" s="31"/>
      <c r="B69" s="31"/>
      <c r="C69" s="31"/>
      <c r="D69" s="31"/>
      <c r="E69" s="31"/>
      <c r="F69" s="31"/>
      <c r="G69" s="31"/>
      <c r="H69" s="31"/>
      <c r="I69" s="31"/>
      <c r="J69" s="31"/>
      <c r="K69" s="31"/>
      <c r="L69" s="31"/>
      <c r="M69" s="31"/>
      <c r="N69" s="31"/>
      <c r="O69" s="31"/>
      <c r="P69" s="31"/>
      <c r="Q69" s="31"/>
      <c r="R69" s="31"/>
      <c r="S69" s="31"/>
      <c r="T69" s="31"/>
      <c r="U69" s="31"/>
      <c r="V69" s="31"/>
      <c r="W69" s="31"/>
      <c r="X69" s="31"/>
      <c r="Y69" s="31"/>
      <c r="Z69" s="31"/>
      <c r="AA69" s="31"/>
      <c r="AB69" s="31"/>
      <c r="AC69" s="31"/>
      <c r="AD69" s="31"/>
      <c r="AE69" s="31"/>
      <c r="AF69" s="31"/>
      <c r="AG69" s="31"/>
      <c r="AH69" s="31"/>
      <c r="AI69" s="31"/>
    </row>
  </sheetData>
  <sheetProtection formatCells="0" selectLockedCells="1"/>
  <mergeCells count="141">
    <mergeCell ref="B17:E20"/>
    <mergeCell ref="B22:E22"/>
    <mergeCell ref="J18:Q18"/>
    <mergeCell ref="AA20:AK20"/>
    <mergeCell ref="R18:Z18"/>
    <mergeCell ref="R19:Z19"/>
    <mergeCell ref="R20:Z20"/>
    <mergeCell ref="U36:AK36"/>
    <mergeCell ref="U37:AK37"/>
    <mergeCell ref="J36:K37"/>
    <mergeCell ref="F36:I37"/>
    <mergeCell ref="L36:T36"/>
    <mergeCell ref="L37:T37"/>
    <mergeCell ref="AD24:AK24"/>
    <mergeCell ref="AD25:AG25"/>
    <mergeCell ref="AI25:AJ25"/>
    <mergeCell ref="R24:AC24"/>
    <mergeCell ref="F24:Q24"/>
    <mergeCell ref="F25:Q25"/>
    <mergeCell ref="R25:AC25"/>
    <mergeCell ref="J19:M19"/>
    <mergeCell ref="O19:P19"/>
    <mergeCell ref="J20:M20"/>
    <mergeCell ref="O20:P20"/>
    <mergeCell ref="F41:H41"/>
    <mergeCell ref="I41:L41"/>
    <mergeCell ref="M41:AK41"/>
    <mergeCell ref="J38:K39"/>
    <mergeCell ref="L38:T38"/>
    <mergeCell ref="U38:AK38"/>
    <mergeCell ref="L39:T39"/>
    <mergeCell ref="U39:AK39"/>
    <mergeCell ref="F38:I39"/>
    <mergeCell ref="U46:AA46"/>
    <mergeCell ref="AB46:AK46"/>
    <mergeCell ref="A22:A46"/>
    <mergeCell ref="B40:E46"/>
    <mergeCell ref="F45:H45"/>
    <mergeCell ref="I45:L45"/>
    <mergeCell ref="I40:L40"/>
    <mergeCell ref="I42:L42"/>
    <mergeCell ref="I43:L43"/>
    <mergeCell ref="I44:L44"/>
    <mergeCell ref="F42:H42"/>
    <mergeCell ref="F43:H43"/>
    <mergeCell ref="F44:H44"/>
    <mergeCell ref="B23:D23"/>
    <mergeCell ref="B26:E26"/>
    <mergeCell ref="B27:D27"/>
    <mergeCell ref="F27:AK35"/>
    <mergeCell ref="F26:AK26"/>
    <mergeCell ref="F22:AK22"/>
    <mergeCell ref="F23:AK23"/>
    <mergeCell ref="F40:H40"/>
    <mergeCell ref="B36:E39"/>
    <mergeCell ref="M40:AK40"/>
    <mergeCell ref="M43:AK43"/>
    <mergeCell ref="AA18:AK18"/>
    <mergeCell ref="AA19:AK19"/>
    <mergeCell ref="G16:AK16"/>
    <mergeCell ref="J3:L3"/>
    <mergeCell ref="J4:L4"/>
    <mergeCell ref="M3:O3"/>
    <mergeCell ref="M4:O4"/>
    <mergeCell ref="P3:R3"/>
    <mergeCell ref="AD9:AG9"/>
    <mergeCell ref="AH9:AK9"/>
    <mergeCell ref="J10:L10"/>
    <mergeCell ref="M10:O10"/>
    <mergeCell ref="P10:R10"/>
    <mergeCell ref="S10:U10"/>
    <mergeCell ref="V10:AC10"/>
    <mergeCell ref="AD10:AG10"/>
    <mergeCell ref="AH10:AK10"/>
    <mergeCell ref="AD3:AG3"/>
    <mergeCell ref="AD4:AG4"/>
    <mergeCell ref="AH3:AK3"/>
    <mergeCell ref="F17:Z17"/>
    <mergeCell ref="AA17:AK17"/>
    <mergeCell ref="AH4:AK4"/>
    <mergeCell ref="S3:U3"/>
    <mergeCell ref="P4:R4"/>
    <mergeCell ref="S4:U4"/>
    <mergeCell ref="V3:AC3"/>
    <mergeCell ref="V4:AC4"/>
    <mergeCell ref="B7:E7"/>
    <mergeCell ref="F7:T7"/>
    <mergeCell ref="Z7:AK7"/>
    <mergeCell ref="M14:R14"/>
    <mergeCell ref="B14:L14"/>
    <mergeCell ref="M15:R15"/>
    <mergeCell ref="G15:L15"/>
    <mergeCell ref="F12:T12"/>
    <mergeCell ref="U12:Y12"/>
    <mergeCell ref="Z12:AK12"/>
    <mergeCell ref="B13:E13"/>
    <mergeCell ref="F13:T13"/>
    <mergeCell ref="U13:Y13"/>
    <mergeCell ref="Z13:AK13"/>
    <mergeCell ref="B15:B16"/>
    <mergeCell ref="AB14:AD14"/>
    <mergeCell ref="AE14:AF14"/>
    <mergeCell ref="S14:X14"/>
    <mergeCell ref="S15:X15"/>
    <mergeCell ref="C16:F16"/>
    <mergeCell ref="Y15:AK15"/>
    <mergeCell ref="C15:F15"/>
    <mergeCell ref="A3:A7"/>
    <mergeCell ref="B3:E3"/>
    <mergeCell ref="F3:I3"/>
    <mergeCell ref="B4:E4"/>
    <mergeCell ref="F4:I4"/>
    <mergeCell ref="U7:Y7"/>
    <mergeCell ref="J9:L9"/>
    <mergeCell ref="M9:O9"/>
    <mergeCell ref="P9:R9"/>
    <mergeCell ref="S9:U9"/>
    <mergeCell ref="V9:AC9"/>
    <mergeCell ref="A9:A20"/>
    <mergeCell ref="B10:E10"/>
    <mergeCell ref="F10:I10"/>
    <mergeCell ref="B11:AK11"/>
    <mergeCell ref="B12:E12"/>
    <mergeCell ref="F18:I20"/>
    <mergeCell ref="F6:T6"/>
    <mergeCell ref="U6:Y6"/>
    <mergeCell ref="Z6:AK6"/>
    <mergeCell ref="B5:AK5"/>
    <mergeCell ref="B6:E6"/>
    <mergeCell ref="B9:E9"/>
    <mergeCell ref="F9:I9"/>
    <mergeCell ref="A50:E50"/>
    <mergeCell ref="F50:O50"/>
    <mergeCell ref="Y50:AH50"/>
    <mergeCell ref="A51:E53"/>
    <mergeCell ref="F51:O53"/>
    <mergeCell ref="Y51:AH68"/>
    <mergeCell ref="A54:E58"/>
    <mergeCell ref="F54:O58"/>
    <mergeCell ref="A59:E68"/>
    <mergeCell ref="F59:O68"/>
  </mergeCells>
  <phoneticPr fontId="1"/>
  <dataValidations xWindow="678" yWindow="1069" count="27">
    <dataValidation imeMode="fullKatakana" allowBlank="1" showInputMessage="1" showErrorMessage="1" sqref="P4:U4 P10:U10"/>
    <dataValidation allowBlank="1" showErrorMessage="1" sqref="B5:AK5 B11:AK11"/>
    <dataValidation type="list" allowBlank="1" showErrorMessage="1" sqref="B10:E10">
      <formula1>"正会員,学生会員,非会員"</formula1>
    </dataValidation>
    <dataValidation allowBlank="1" showInputMessage="1" showErrorMessage="1" prompt="開始年月、所属名、従事した職務等" sqref="G16:AK16"/>
    <dataValidation imeMode="halfAlpha" allowBlank="1" showInputMessage="1" showErrorMessage="1" prompt="西暦、かつ「/」で区切り、半角数字" sqref="M14:R15"/>
    <dataValidation showErrorMessage="1" errorTitle="500字以内で記入してください。" error="スペースも文字数としてカウントされます。_x000a_全角・半角・英字・数字の違いにより、若干入力できる文字数に差異が生じますので予めご了承ください。" prompt="・５００文字以内_x000a_・商品名は使用不可_x000a_・専門用語・略称・略語は説明、正式名称を文末に※印で付記" sqref="F38 F27:F36 L27:L39 M27:AK35 G27:K35"/>
    <dataValidation type="list" allowBlank="1" showInputMessage="1" showErrorMessage="1" sqref="F45 G45:H46 G41:H42 F40:F42">
      <formula1>"○"</formula1>
    </dataValidation>
    <dataValidation type="list" allowBlank="1" showInputMessage="1" showErrorMessage="1" sqref="F44:H44">
      <formula1>"○,なし"</formula1>
    </dataValidation>
    <dataValidation imeMode="halfAlpha" allowBlank="1" showInputMessage="1" showErrorMessage="1" prompt="半角入力" sqref="O19:P20 J19:M20 AD25:AG25 AI25:AJ25"/>
    <dataValidation allowBlank="1" showInputMessage="1" showErrorMessage="1" prompt="自筆は不要です。セルにご入力ください" sqref="AB46:AK46"/>
    <dataValidation type="list" allowBlank="1" showInputMessage="1" showErrorMessage="1" sqref="U36:AK36 U38:AK38">
      <formula1>$P$51:$P$68</formula1>
    </dataValidation>
    <dataValidation type="list" errorTitle="500字以内で記入してください。" error="スペースも文字数としてカウントされます。_x000a_全角・半角・英字・数字の違いにより、若干入力できる文字数に差異が生じますので予めご了承ください。" prompt="・５００文字以内_x000a_・商品名は使用不可_x000a_・専門用語・略称・略語は説明、正式名称を文末に※印で付記" sqref="J36:K37">
      <formula1>"1,2,3"</formula1>
    </dataValidation>
    <dataValidation imeMode="halfAlpha" allowBlank="1" showInputMessage="1" showErrorMessage="1" prompt="半角入力。非会員の場合は「なし」" sqref="F10:I10"/>
    <dataValidation type="textLength" showInputMessage="1" prompt="プレスリリースへの掲載、及び授賞楯への刻印がされます。記入間違い、変換ミス等がないようご注意ください" sqref="F23:AK23">
      <formula1>0</formula1>
      <formula2>55</formula2>
    </dataValidation>
    <dataValidation type="list" allowBlank="1" showInputMessage="1" showErrorMessage="1" sqref="AA17:AK17">
      <formula1>"受賞歴はない"</formula1>
    </dataValidation>
    <dataValidation allowBlank="1" showInputMessage="1" showErrorMessage="1" prompt="企業の場合、「株式会社」等の表記を記載する" sqref="V4:AC4 V10:AC10"/>
    <dataValidation imeMode="halfAlpha" allowBlank="1" showInputMessage="1" showErrorMessage="1" prompt="ハイフン含め、半角入力" sqref="B13:E13 B7:E7 U7:Y7 U13:Y13"/>
    <dataValidation allowBlank="1" showInputMessage="1" showErrorMessage="1" prompt="（任意）別シート「自動車技術基準キーワード」から選択する" sqref="U37:AK37 U39:AK39"/>
    <dataValidation type="list" allowBlank="1" showInputMessage="1" showErrorMessage="1" sqref="F43:H43">
      <formula1>"○,該当なし"</formula1>
    </dataValidation>
    <dataValidation type="list" showInputMessage="1" errorTitle="500字以内で記入してください。" error="スペースも文字数としてカウントされます。_x000a_全角・半角・英字・数字の違いにより、若干入力できる文字数に差異が生じますので予めご了承ください。" prompt="極力、第２希望まで記載ください。第１希望以外は審査が不可能と判断される場合のみ、「-」を選択してください" sqref="J38:K39">
      <formula1>"1,2,3,-"</formula1>
    </dataValidation>
    <dataValidation allowBlank="1" showInputMessage="1" showErrorMessage="1" prompt="窓口の方等でも_x000a_結構です。自筆は不要です。セルにご入力ください" sqref="U46:AA46"/>
    <dataValidation type="list" allowBlank="1" showInputMessage="1" showErrorMessage="1" prompt="賛助会員による推薦を選択する場合、③の推薦者氏名は原則、賛助会員代表者とする" sqref="B4:E4">
      <formula1>"正会員,名誉会員,学生会員,賛助会員"</formula1>
    </dataValidation>
    <dataValidation imeMode="halfAlpha" allowBlank="1" showInputMessage="1" showErrorMessage="1" prompt="半角入力。①で「賛助会員」を選んだ場合、賛助会員番号" sqref="F4:I4"/>
    <dataValidation allowBlank="1" showInputMessage="1" showErrorMessage="1" prompt="①で「賛助会員」を選んだ場合、原則は賛助会員代表者の氏名を記載する" sqref="J4:L4"/>
    <dataValidation imeMode="halfAlpha" allowBlank="1" showInputMessage="1" showErrorMessage="1" prompt="半角入力。審査結果通知の連絡先となる。連絡先を追加したい場合は半角「;」でつなげてメールアドレスの追記可能" sqref="Z7:AK7"/>
    <dataValidation allowBlank="1" showInputMessage="1" showErrorMessage="1" prompt="都道府県から記入。英数字・ハイフンは半角。全部が表示されない場合もフォントサイズの変更はしない" sqref="F7:T7 F13:T13"/>
    <dataValidation imeMode="halfAlpha" allowBlank="1" showInputMessage="1" showErrorMessage="1" prompt="半角入力。今後の連絡に使用するため、正確にご記入ください" sqref="Z13:AK13"/>
  </dataValidations>
  <pageMargins left="0.3079710144927536" right="0.32051282051282054" top="0.24456521739130435" bottom="0.19685039370078741"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98"/>
  <sheetViews>
    <sheetView zoomScale="145" zoomScaleNormal="145" workbookViewId="0">
      <pane xSplit="2" ySplit="3" topLeftCell="C4" activePane="bottomRight" state="frozen"/>
      <selection pane="topRight" activeCell="C1" sqref="C1"/>
      <selection pane="bottomLeft" activeCell="A4" sqref="A4"/>
      <selection pane="bottomRight" activeCell="D15" sqref="D15:E15"/>
    </sheetView>
  </sheetViews>
  <sheetFormatPr defaultRowHeight="12.75" x14ac:dyDescent="0.15"/>
  <cols>
    <col min="1" max="1" width="5.85546875" style="233" customWidth="1"/>
    <col min="2" max="3" width="18.85546875" style="233" customWidth="1"/>
    <col min="4" max="4" width="13.85546875" style="233" customWidth="1"/>
    <col min="5" max="5" width="4" style="233" customWidth="1"/>
    <col min="6" max="7" width="18.85546875" style="233" customWidth="1"/>
    <col min="8" max="8" width="10.85546875" style="233" customWidth="1"/>
    <col min="9" max="16384" width="9.140625" style="233"/>
  </cols>
  <sheetData>
    <row r="1" spans="1:8" ht="50.25" customHeight="1" x14ac:dyDescent="0.15">
      <c r="A1" s="231" t="s">
        <v>179</v>
      </c>
      <c r="B1" s="231"/>
      <c r="C1" s="231"/>
      <c r="D1" s="231"/>
      <c r="E1" s="232" t="s">
        <v>180</v>
      </c>
      <c r="F1" s="232"/>
      <c r="G1" s="232"/>
      <c r="H1" s="232"/>
    </row>
    <row r="2" spans="1:8" ht="18.95" customHeight="1" x14ac:dyDescent="0.15">
      <c r="A2" s="234"/>
      <c r="B2" s="235" t="s">
        <v>181</v>
      </c>
      <c r="C2" s="235" t="s">
        <v>182</v>
      </c>
      <c r="D2" s="236" t="s">
        <v>183</v>
      </c>
      <c r="E2" s="237"/>
      <c r="F2" s="238" t="s">
        <v>184</v>
      </c>
      <c r="G2" s="239" t="s">
        <v>185</v>
      </c>
      <c r="H2" s="240"/>
    </row>
    <row r="3" spans="1:8" ht="24.75" customHeight="1" x14ac:dyDescent="0.15">
      <c r="A3" s="235" t="s">
        <v>186</v>
      </c>
      <c r="B3" s="270" t="s">
        <v>187</v>
      </c>
      <c r="C3" s="270" t="s">
        <v>188</v>
      </c>
      <c r="D3" s="271" t="s">
        <v>189</v>
      </c>
      <c r="E3" s="272"/>
      <c r="F3" s="270" t="s">
        <v>190</v>
      </c>
      <c r="G3" s="270" t="s">
        <v>191</v>
      </c>
      <c r="H3" s="240"/>
    </row>
    <row r="4" spans="1:8" ht="12" customHeight="1" x14ac:dyDescent="0.2">
      <c r="A4" s="241" t="s">
        <v>192</v>
      </c>
      <c r="B4" s="242" t="s">
        <v>193</v>
      </c>
      <c r="C4" s="243" t="s">
        <v>194</v>
      </c>
      <c r="D4" s="244" t="s">
        <v>195</v>
      </c>
      <c r="E4" s="245"/>
      <c r="F4" s="243" t="s">
        <v>196</v>
      </c>
      <c r="G4" s="246" t="s">
        <v>197</v>
      </c>
      <c r="H4" s="247"/>
    </row>
    <row r="5" spans="1:8" ht="9.9499999999999993" customHeight="1" x14ac:dyDescent="0.2">
      <c r="A5" s="248"/>
      <c r="B5" s="249"/>
      <c r="C5" s="243" t="s">
        <v>198</v>
      </c>
      <c r="D5" s="244" t="s">
        <v>199</v>
      </c>
      <c r="E5" s="245"/>
      <c r="F5" s="243" t="s">
        <v>200</v>
      </c>
      <c r="G5" s="246" t="s">
        <v>201</v>
      </c>
      <c r="H5" s="247"/>
    </row>
    <row r="6" spans="1:8" ht="18" customHeight="1" x14ac:dyDescent="0.15">
      <c r="A6" s="248"/>
      <c r="B6" s="249"/>
      <c r="C6" s="243" t="s">
        <v>202</v>
      </c>
      <c r="D6" s="244" t="s">
        <v>203</v>
      </c>
      <c r="E6" s="245"/>
      <c r="F6" s="243" t="s">
        <v>204</v>
      </c>
      <c r="G6" s="246" t="s">
        <v>205</v>
      </c>
      <c r="H6" s="240"/>
    </row>
    <row r="7" spans="1:8" ht="17.100000000000001" customHeight="1" x14ac:dyDescent="0.15">
      <c r="A7" s="248"/>
      <c r="B7" s="249"/>
      <c r="C7" s="243" t="s">
        <v>206</v>
      </c>
      <c r="D7" s="250" t="s">
        <v>207</v>
      </c>
      <c r="E7" s="251"/>
      <c r="F7" s="243" t="s">
        <v>208</v>
      </c>
      <c r="G7" s="246" t="s">
        <v>209</v>
      </c>
      <c r="H7" s="240"/>
    </row>
    <row r="8" spans="1:8" ht="17.100000000000001" customHeight="1" x14ac:dyDescent="0.15">
      <c r="A8" s="248"/>
      <c r="B8" s="249"/>
      <c r="C8" s="243" t="s">
        <v>210</v>
      </c>
      <c r="D8" s="250" t="s">
        <v>211</v>
      </c>
      <c r="E8" s="251"/>
      <c r="F8" s="243" t="s">
        <v>212</v>
      </c>
      <c r="G8" s="239" t="s">
        <v>213</v>
      </c>
      <c r="H8" s="240"/>
    </row>
    <row r="9" spans="1:8" ht="9.9499999999999993" customHeight="1" x14ac:dyDescent="0.2">
      <c r="A9" s="248"/>
      <c r="B9" s="249"/>
      <c r="C9" s="243" t="s">
        <v>214</v>
      </c>
      <c r="D9" s="244" t="s">
        <v>215</v>
      </c>
      <c r="E9" s="245"/>
      <c r="F9" s="243" t="s">
        <v>216</v>
      </c>
      <c r="G9" s="246" t="s">
        <v>217</v>
      </c>
      <c r="H9" s="247"/>
    </row>
    <row r="10" spans="1:8" ht="11.1" customHeight="1" x14ac:dyDescent="0.2">
      <c r="A10" s="248"/>
      <c r="B10" s="249"/>
      <c r="C10" s="243" t="s">
        <v>218</v>
      </c>
      <c r="D10" s="244" t="s">
        <v>219</v>
      </c>
      <c r="E10" s="245"/>
      <c r="F10" s="243" t="s">
        <v>220</v>
      </c>
      <c r="G10" s="246" t="s">
        <v>221</v>
      </c>
      <c r="H10" s="247"/>
    </row>
    <row r="11" spans="1:8" ht="9.9499999999999993" customHeight="1" x14ac:dyDescent="0.2">
      <c r="A11" s="248"/>
      <c r="B11" s="249"/>
      <c r="C11" s="243" t="s">
        <v>222</v>
      </c>
      <c r="D11" s="244" t="s">
        <v>223</v>
      </c>
      <c r="E11" s="245"/>
      <c r="F11" s="243" t="s">
        <v>224</v>
      </c>
      <c r="G11" s="246" t="s">
        <v>225</v>
      </c>
      <c r="H11" s="247"/>
    </row>
    <row r="12" spans="1:8" ht="17.100000000000001" customHeight="1" x14ac:dyDescent="0.15">
      <c r="A12" s="248"/>
      <c r="B12" s="249"/>
      <c r="C12" s="243" t="s">
        <v>226</v>
      </c>
      <c r="D12" s="250" t="s">
        <v>227</v>
      </c>
      <c r="E12" s="251"/>
      <c r="F12" s="243" t="s">
        <v>228</v>
      </c>
      <c r="G12" s="246" t="s">
        <v>229</v>
      </c>
      <c r="H12" s="240"/>
    </row>
    <row r="13" spans="1:8" ht="9.9499999999999993" customHeight="1" x14ac:dyDescent="0.2">
      <c r="A13" s="248"/>
      <c r="B13" s="249"/>
      <c r="C13" s="243" t="s">
        <v>230</v>
      </c>
      <c r="D13" s="244" t="s">
        <v>231</v>
      </c>
      <c r="E13" s="245"/>
      <c r="F13" s="243" t="s">
        <v>232</v>
      </c>
      <c r="G13" s="246" t="s">
        <v>233</v>
      </c>
      <c r="H13" s="247"/>
    </row>
    <row r="14" spans="1:8" ht="9.9499999999999993" customHeight="1" x14ac:dyDescent="0.2">
      <c r="A14" s="248"/>
      <c r="B14" s="249"/>
      <c r="C14" s="243" t="s">
        <v>234</v>
      </c>
      <c r="D14" s="244" t="s">
        <v>235</v>
      </c>
      <c r="E14" s="245"/>
      <c r="F14" s="243" t="s">
        <v>236</v>
      </c>
      <c r="G14" s="246" t="s">
        <v>237</v>
      </c>
      <c r="H14" s="247"/>
    </row>
    <row r="15" spans="1:8" ht="11.1" customHeight="1" x14ac:dyDescent="0.2">
      <c r="A15" s="248"/>
      <c r="B15" s="249"/>
      <c r="C15" s="243" t="s">
        <v>238</v>
      </c>
      <c r="D15" s="244" t="s">
        <v>239</v>
      </c>
      <c r="E15" s="245"/>
      <c r="F15" s="243" t="s">
        <v>240</v>
      </c>
      <c r="G15" s="246" t="s">
        <v>241</v>
      </c>
      <c r="H15" s="247"/>
    </row>
    <row r="16" spans="1:8" ht="9.9499999999999993" customHeight="1" x14ac:dyDescent="0.2">
      <c r="A16" s="248"/>
      <c r="B16" s="249"/>
      <c r="C16" s="243" t="s">
        <v>242</v>
      </c>
      <c r="D16" s="244" t="s">
        <v>243</v>
      </c>
      <c r="E16" s="245"/>
      <c r="F16" s="243" t="s">
        <v>244</v>
      </c>
      <c r="G16" s="246" t="s">
        <v>245</v>
      </c>
      <c r="H16" s="247"/>
    </row>
    <row r="17" spans="1:8" ht="9.9499999999999993" customHeight="1" x14ac:dyDescent="0.2">
      <c r="A17" s="248"/>
      <c r="B17" s="249"/>
      <c r="C17" s="243" t="s">
        <v>246</v>
      </c>
      <c r="D17" s="244" t="s">
        <v>247</v>
      </c>
      <c r="E17" s="245"/>
      <c r="F17" s="243" t="s">
        <v>248</v>
      </c>
      <c r="G17" s="246" t="s">
        <v>249</v>
      </c>
      <c r="H17" s="247"/>
    </row>
    <row r="18" spans="1:8" ht="9.9499999999999993" customHeight="1" x14ac:dyDescent="0.2">
      <c r="A18" s="248"/>
      <c r="B18" s="249"/>
      <c r="C18" s="243" t="s">
        <v>250</v>
      </c>
      <c r="D18" s="244" t="s">
        <v>251</v>
      </c>
      <c r="E18" s="245"/>
      <c r="F18" s="243" t="s">
        <v>252</v>
      </c>
      <c r="G18" s="246" t="s">
        <v>253</v>
      </c>
      <c r="H18" s="247"/>
    </row>
    <row r="19" spans="1:8" ht="26.1" customHeight="1" x14ac:dyDescent="0.15">
      <c r="A19" s="248"/>
      <c r="B19" s="249"/>
      <c r="C19" s="243" t="s">
        <v>254</v>
      </c>
      <c r="D19" s="250" t="s">
        <v>255</v>
      </c>
      <c r="E19" s="251"/>
      <c r="F19" s="243" t="s">
        <v>256</v>
      </c>
      <c r="G19" s="246" t="s">
        <v>257</v>
      </c>
      <c r="H19" s="252"/>
    </row>
    <row r="20" spans="1:8" ht="9.9499999999999993" customHeight="1" x14ac:dyDescent="0.2">
      <c r="A20" s="248"/>
      <c r="B20" s="249"/>
      <c r="C20" s="243" t="s">
        <v>258</v>
      </c>
      <c r="D20" s="244" t="s">
        <v>259</v>
      </c>
      <c r="E20" s="245"/>
      <c r="F20" s="253"/>
      <c r="G20" s="253"/>
      <c r="H20" s="247"/>
    </row>
    <row r="21" spans="1:8" ht="9.9499999999999993" customHeight="1" x14ac:dyDescent="0.2">
      <c r="A21" s="248"/>
      <c r="B21" s="249"/>
      <c r="C21" s="243" t="s">
        <v>260</v>
      </c>
      <c r="D21" s="244" t="s">
        <v>261</v>
      </c>
      <c r="E21" s="245"/>
      <c r="F21" s="253"/>
      <c r="G21" s="253"/>
      <c r="H21" s="247"/>
    </row>
    <row r="22" spans="1:8" ht="18" customHeight="1" x14ac:dyDescent="0.15">
      <c r="A22" s="248"/>
      <c r="B22" s="249"/>
      <c r="C22" s="243" t="s">
        <v>262</v>
      </c>
      <c r="D22" s="244" t="s">
        <v>263</v>
      </c>
      <c r="E22" s="245"/>
      <c r="F22" s="254"/>
      <c r="G22" s="254"/>
      <c r="H22" s="240"/>
    </row>
    <row r="23" spans="1:8" ht="9.9499999999999993" customHeight="1" x14ac:dyDescent="0.2">
      <c r="A23" s="248"/>
      <c r="B23" s="249"/>
      <c r="C23" s="243" t="s">
        <v>264</v>
      </c>
      <c r="D23" s="244" t="s">
        <v>265</v>
      </c>
      <c r="E23" s="245"/>
      <c r="F23" s="253"/>
      <c r="G23" s="253"/>
      <c r="H23" s="247"/>
    </row>
    <row r="24" spans="1:8" ht="17.100000000000001" customHeight="1" x14ac:dyDescent="0.15">
      <c r="A24" s="248"/>
      <c r="B24" s="249"/>
      <c r="C24" s="243" t="s">
        <v>266</v>
      </c>
      <c r="D24" s="250" t="s">
        <v>267</v>
      </c>
      <c r="E24" s="251"/>
      <c r="F24" s="254"/>
      <c r="G24" s="254"/>
      <c r="H24" s="240"/>
    </row>
    <row r="25" spans="1:8" ht="17.100000000000001" customHeight="1" x14ac:dyDescent="0.15">
      <c r="A25" s="248"/>
      <c r="B25" s="249"/>
      <c r="C25" s="243" t="s">
        <v>268</v>
      </c>
      <c r="D25" s="250" t="s">
        <v>269</v>
      </c>
      <c r="E25" s="251"/>
      <c r="F25" s="254"/>
      <c r="G25" s="254"/>
      <c r="H25" s="240"/>
    </row>
    <row r="26" spans="1:8" ht="11.1" customHeight="1" x14ac:dyDescent="0.2">
      <c r="A26" s="255"/>
      <c r="B26" s="256"/>
      <c r="C26" s="243" t="s">
        <v>270</v>
      </c>
      <c r="D26" s="244" t="s">
        <v>271</v>
      </c>
      <c r="E26" s="245"/>
      <c r="F26" s="253"/>
      <c r="G26" s="253"/>
      <c r="H26" s="247"/>
    </row>
    <row r="27" spans="1:8" ht="12" customHeight="1" x14ac:dyDescent="0.2">
      <c r="A27" s="241" t="s">
        <v>272</v>
      </c>
      <c r="B27" s="242" t="s">
        <v>273</v>
      </c>
      <c r="C27" s="243" t="s">
        <v>274</v>
      </c>
      <c r="D27" s="244" t="s">
        <v>275</v>
      </c>
      <c r="E27" s="245"/>
      <c r="F27" s="243" t="s">
        <v>276</v>
      </c>
      <c r="G27" s="246" t="s">
        <v>277</v>
      </c>
      <c r="H27" s="247"/>
    </row>
    <row r="28" spans="1:8" ht="9.9499999999999993" customHeight="1" x14ac:dyDescent="0.2">
      <c r="A28" s="248"/>
      <c r="B28" s="249"/>
      <c r="C28" s="243" t="s">
        <v>278</v>
      </c>
      <c r="D28" s="244" t="s">
        <v>279</v>
      </c>
      <c r="E28" s="245"/>
      <c r="F28" s="243" t="s">
        <v>280</v>
      </c>
      <c r="G28" s="246" t="s">
        <v>281</v>
      </c>
      <c r="H28" s="247"/>
    </row>
    <row r="29" spans="1:8" ht="9.75" customHeight="1" x14ac:dyDescent="0.2">
      <c r="A29" s="248"/>
      <c r="B29" s="249"/>
      <c r="C29" s="243" t="s">
        <v>282</v>
      </c>
      <c r="D29" s="257" t="s">
        <v>283</v>
      </c>
      <c r="E29" s="245"/>
      <c r="F29" s="243" t="s">
        <v>284</v>
      </c>
      <c r="G29" s="246" t="s">
        <v>285</v>
      </c>
      <c r="H29" s="247"/>
    </row>
    <row r="30" spans="1:8" ht="9.9499999999999993" customHeight="1" x14ac:dyDescent="0.2">
      <c r="A30" s="248"/>
      <c r="B30" s="249"/>
      <c r="C30" s="243" t="s">
        <v>286</v>
      </c>
      <c r="D30" s="244" t="s">
        <v>287</v>
      </c>
      <c r="E30" s="245"/>
      <c r="F30" s="243" t="s">
        <v>288</v>
      </c>
      <c r="G30" s="246" t="s">
        <v>289</v>
      </c>
      <c r="H30" s="247"/>
    </row>
    <row r="31" spans="1:8" ht="9.9499999999999993" customHeight="1" x14ac:dyDescent="0.2">
      <c r="A31" s="248"/>
      <c r="B31" s="249"/>
      <c r="C31" s="243" t="s">
        <v>290</v>
      </c>
      <c r="D31" s="244" t="s">
        <v>291</v>
      </c>
      <c r="E31" s="245"/>
      <c r="F31" s="243" t="s">
        <v>292</v>
      </c>
      <c r="G31" s="246" t="s">
        <v>293</v>
      </c>
      <c r="H31" s="247"/>
    </row>
    <row r="32" spans="1:8" ht="11.1" customHeight="1" x14ac:dyDescent="0.2">
      <c r="A32" s="248"/>
      <c r="B32" s="249"/>
      <c r="C32" s="243" t="s">
        <v>294</v>
      </c>
      <c r="D32" s="244" t="s">
        <v>295</v>
      </c>
      <c r="E32" s="245"/>
      <c r="F32" s="253"/>
      <c r="G32" s="253"/>
      <c r="H32" s="247"/>
    </row>
    <row r="33" spans="1:8" ht="24.95" customHeight="1" x14ac:dyDescent="0.15">
      <c r="A33" s="248"/>
      <c r="B33" s="249"/>
      <c r="C33" s="243" t="s">
        <v>296</v>
      </c>
      <c r="D33" s="250" t="s">
        <v>297</v>
      </c>
      <c r="E33" s="251"/>
      <c r="F33" s="239"/>
      <c r="G33" s="239"/>
      <c r="H33" s="252"/>
    </row>
    <row r="34" spans="1:8" ht="11.1" customHeight="1" x14ac:dyDescent="0.2">
      <c r="A34" s="248"/>
      <c r="B34" s="249"/>
      <c r="C34" s="243" t="s">
        <v>298</v>
      </c>
      <c r="D34" s="244" t="s">
        <v>299</v>
      </c>
      <c r="E34" s="245"/>
      <c r="F34" s="253"/>
      <c r="G34" s="253"/>
      <c r="H34" s="247"/>
    </row>
    <row r="35" spans="1:8" ht="9.9499999999999993" customHeight="1" x14ac:dyDescent="0.2">
      <c r="A35" s="248"/>
      <c r="B35" s="249"/>
      <c r="C35" s="243" t="s">
        <v>300</v>
      </c>
      <c r="D35" s="244" t="s">
        <v>301</v>
      </c>
      <c r="E35" s="245"/>
      <c r="F35" s="253"/>
      <c r="G35" s="253"/>
      <c r="H35" s="247"/>
    </row>
    <row r="36" spans="1:8" ht="9.9499999999999993" customHeight="1" x14ac:dyDescent="0.2">
      <c r="A36" s="248"/>
      <c r="B36" s="249"/>
      <c r="C36" s="243" t="s">
        <v>302</v>
      </c>
      <c r="D36" s="244" t="s">
        <v>303</v>
      </c>
      <c r="E36" s="245"/>
      <c r="F36" s="253"/>
      <c r="G36" s="253"/>
      <c r="H36" s="247"/>
    </row>
    <row r="37" spans="1:8" ht="9.9499999999999993" customHeight="1" x14ac:dyDescent="0.2">
      <c r="A37" s="248"/>
      <c r="B37" s="249"/>
      <c r="C37" s="243" t="s">
        <v>304</v>
      </c>
      <c r="D37" s="244" t="s">
        <v>305</v>
      </c>
      <c r="E37" s="245"/>
      <c r="F37" s="253"/>
      <c r="G37" s="253"/>
      <c r="H37" s="247"/>
    </row>
    <row r="38" spans="1:8" ht="9.9499999999999993" customHeight="1" x14ac:dyDescent="0.2">
      <c r="A38" s="248"/>
      <c r="B38" s="249"/>
      <c r="C38" s="243" t="s">
        <v>306</v>
      </c>
      <c r="D38" s="244" t="s">
        <v>307</v>
      </c>
      <c r="E38" s="245"/>
      <c r="F38" s="253"/>
      <c r="G38" s="253"/>
      <c r="H38" s="247"/>
    </row>
    <row r="39" spans="1:8" ht="11.1" customHeight="1" x14ac:dyDescent="0.2">
      <c r="A39" s="248"/>
      <c r="B39" s="249"/>
      <c r="C39" s="243" t="s">
        <v>308</v>
      </c>
      <c r="D39" s="244" t="s">
        <v>309</v>
      </c>
      <c r="E39" s="245"/>
      <c r="F39" s="253"/>
      <c r="G39" s="253"/>
      <c r="H39" s="247"/>
    </row>
    <row r="40" spans="1:8" ht="9.9499999999999993" customHeight="1" x14ac:dyDescent="0.2">
      <c r="A40" s="248"/>
      <c r="B40" s="249"/>
      <c r="C40" s="243" t="s">
        <v>310</v>
      </c>
      <c r="D40" s="244" t="s">
        <v>311</v>
      </c>
      <c r="E40" s="245"/>
      <c r="F40" s="253"/>
      <c r="G40" s="253"/>
      <c r="H40" s="247"/>
    </row>
    <row r="41" spans="1:8" ht="9.9499999999999993" customHeight="1" x14ac:dyDescent="0.2">
      <c r="A41" s="248"/>
      <c r="B41" s="249"/>
      <c r="C41" s="243" t="s">
        <v>312</v>
      </c>
      <c r="D41" s="244" t="s">
        <v>313</v>
      </c>
      <c r="E41" s="245"/>
      <c r="F41" s="253"/>
      <c r="G41" s="253"/>
      <c r="H41" s="247"/>
    </row>
    <row r="42" spans="1:8" ht="18.95" customHeight="1" x14ac:dyDescent="0.15">
      <c r="A42" s="248"/>
      <c r="B42" s="249"/>
      <c r="C42" s="239" t="s">
        <v>314</v>
      </c>
      <c r="D42" s="244" t="s">
        <v>315</v>
      </c>
      <c r="E42" s="245"/>
      <c r="F42" s="254"/>
      <c r="G42" s="254"/>
      <c r="H42" s="240"/>
    </row>
    <row r="43" spans="1:8" ht="9.9499999999999993" customHeight="1" x14ac:dyDescent="0.2">
      <c r="A43" s="248"/>
      <c r="B43" s="249"/>
      <c r="C43" s="243" t="s">
        <v>316</v>
      </c>
      <c r="D43" s="244" t="s">
        <v>317</v>
      </c>
      <c r="E43" s="245"/>
      <c r="F43" s="253"/>
      <c r="G43" s="253"/>
      <c r="H43" s="247"/>
    </row>
    <row r="44" spans="1:8" ht="11.1" customHeight="1" x14ac:dyDescent="0.2">
      <c r="A44" s="248"/>
      <c r="B44" s="249"/>
      <c r="C44" s="243" t="s">
        <v>318</v>
      </c>
      <c r="D44" s="244" t="s">
        <v>319</v>
      </c>
      <c r="E44" s="245"/>
      <c r="F44" s="253"/>
      <c r="G44" s="253"/>
      <c r="H44" s="247"/>
    </row>
    <row r="45" spans="1:8" ht="9.9499999999999993" customHeight="1" x14ac:dyDescent="0.2">
      <c r="A45" s="248"/>
      <c r="B45" s="249"/>
      <c r="C45" s="243" t="s">
        <v>320</v>
      </c>
      <c r="D45" s="244" t="s">
        <v>321</v>
      </c>
      <c r="E45" s="245"/>
      <c r="F45" s="253"/>
      <c r="G45" s="253"/>
      <c r="H45" s="247"/>
    </row>
    <row r="46" spans="1:8" ht="9.9499999999999993" customHeight="1" x14ac:dyDescent="0.2">
      <c r="A46" s="248"/>
      <c r="B46" s="249"/>
      <c r="C46" s="243" t="s">
        <v>322</v>
      </c>
      <c r="D46" s="244" t="s">
        <v>323</v>
      </c>
      <c r="E46" s="245"/>
      <c r="F46" s="253"/>
      <c r="G46" s="253"/>
      <c r="H46" s="247"/>
    </row>
    <row r="47" spans="1:8" ht="9.9499999999999993" customHeight="1" x14ac:dyDescent="0.2">
      <c r="A47" s="255"/>
      <c r="B47" s="256"/>
      <c r="C47" s="243" t="s">
        <v>324</v>
      </c>
      <c r="D47" s="244" t="s">
        <v>325</v>
      </c>
      <c r="E47" s="245"/>
      <c r="F47" s="253"/>
      <c r="G47" s="253"/>
      <c r="H47" s="247"/>
    </row>
    <row r="48" spans="1:8" ht="12" customHeight="1" x14ac:dyDescent="0.2">
      <c r="A48" s="242"/>
      <c r="B48" s="242" t="s">
        <v>326</v>
      </c>
      <c r="C48" s="243" t="s">
        <v>327</v>
      </c>
      <c r="D48" s="244" t="s">
        <v>328</v>
      </c>
      <c r="E48" s="245"/>
      <c r="F48" s="243" t="s">
        <v>329</v>
      </c>
      <c r="G48" s="246" t="s">
        <v>330</v>
      </c>
      <c r="H48" s="247"/>
    </row>
    <row r="49" spans="1:8" ht="9.9499999999999993" customHeight="1" x14ac:dyDescent="0.2">
      <c r="A49" s="249"/>
      <c r="B49" s="249"/>
      <c r="C49" s="243" t="s">
        <v>331</v>
      </c>
      <c r="D49" s="244" t="s">
        <v>332</v>
      </c>
      <c r="E49" s="245"/>
      <c r="F49" s="243" t="s">
        <v>333</v>
      </c>
      <c r="G49" s="246" t="s">
        <v>334</v>
      </c>
      <c r="H49" s="247"/>
    </row>
    <row r="50" spans="1:8" ht="11.1" customHeight="1" x14ac:dyDescent="0.2">
      <c r="A50" s="249"/>
      <c r="B50" s="249"/>
      <c r="C50" s="243" t="s">
        <v>335</v>
      </c>
      <c r="D50" s="244" t="s">
        <v>336</v>
      </c>
      <c r="E50" s="245"/>
      <c r="F50" s="243" t="s">
        <v>337</v>
      </c>
      <c r="G50" s="246" t="s">
        <v>338</v>
      </c>
      <c r="H50" s="247"/>
    </row>
    <row r="51" spans="1:8" ht="9.9499999999999993" customHeight="1" x14ac:dyDescent="0.2">
      <c r="A51" s="249"/>
      <c r="B51" s="249"/>
      <c r="C51" s="243" t="s">
        <v>339</v>
      </c>
      <c r="D51" s="244" t="s">
        <v>340</v>
      </c>
      <c r="E51" s="245"/>
      <c r="F51" s="243" t="s">
        <v>341</v>
      </c>
      <c r="G51" s="246" t="s">
        <v>342</v>
      </c>
      <c r="H51" s="247"/>
    </row>
    <row r="52" spans="1:8" ht="9.9499999999999993" customHeight="1" x14ac:dyDescent="0.2">
      <c r="A52" s="249"/>
      <c r="B52" s="249"/>
      <c r="C52" s="243" t="s">
        <v>343</v>
      </c>
      <c r="D52" s="244" t="s">
        <v>344</v>
      </c>
      <c r="E52" s="245"/>
      <c r="F52" s="243" t="s">
        <v>345</v>
      </c>
      <c r="G52" s="246" t="s">
        <v>346</v>
      </c>
      <c r="H52" s="247"/>
    </row>
    <row r="53" spans="1:8" ht="26.1" customHeight="1" x14ac:dyDescent="0.15">
      <c r="A53" s="249"/>
      <c r="B53" s="249"/>
      <c r="C53" s="243" t="s">
        <v>347</v>
      </c>
      <c r="D53" s="244" t="s">
        <v>348</v>
      </c>
      <c r="E53" s="245"/>
      <c r="F53" s="243" t="s">
        <v>349</v>
      </c>
      <c r="G53" s="246" t="s">
        <v>350</v>
      </c>
      <c r="H53" s="252"/>
    </row>
    <row r="54" spans="1:8" ht="9.9499999999999993" customHeight="1" x14ac:dyDescent="0.2">
      <c r="A54" s="249"/>
      <c r="B54" s="249"/>
      <c r="C54" s="243" t="s">
        <v>351</v>
      </c>
      <c r="D54" s="244" t="s">
        <v>352</v>
      </c>
      <c r="E54" s="245"/>
      <c r="F54" s="243" t="s">
        <v>353</v>
      </c>
      <c r="G54" s="246" t="s">
        <v>354</v>
      </c>
      <c r="H54" s="247"/>
    </row>
    <row r="55" spans="1:8" ht="9.9499999999999993" customHeight="1" x14ac:dyDescent="0.2">
      <c r="A55" s="249"/>
      <c r="B55" s="249"/>
      <c r="C55" s="243" t="s">
        <v>355</v>
      </c>
      <c r="D55" s="244" t="s">
        <v>356</v>
      </c>
      <c r="E55" s="245"/>
      <c r="F55" s="243" t="s">
        <v>357</v>
      </c>
      <c r="G55" s="246" t="s">
        <v>358</v>
      </c>
      <c r="H55" s="247"/>
    </row>
    <row r="56" spans="1:8" ht="10.7" customHeight="1" x14ac:dyDescent="0.2">
      <c r="A56" s="249"/>
      <c r="B56" s="249"/>
      <c r="C56" s="243" t="s">
        <v>359</v>
      </c>
      <c r="D56" s="244" t="s">
        <v>360</v>
      </c>
      <c r="E56" s="245"/>
      <c r="F56" s="243" t="s">
        <v>361</v>
      </c>
      <c r="G56" s="246" t="s">
        <v>362</v>
      </c>
      <c r="H56" s="247"/>
    </row>
    <row r="57" spans="1:8" ht="17.100000000000001" customHeight="1" x14ac:dyDescent="0.15">
      <c r="A57" s="258" t="s">
        <v>363</v>
      </c>
      <c r="B57" s="249"/>
      <c r="C57" s="243" t="s">
        <v>364</v>
      </c>
      <c r="D57" s="244" t="s">
        <v>365</v>
      </c>
      <c r="E57" s="245"/>
      <c r="F57" s="243" t="s">
        <v>366</v>
      </c>
      <c r="G57" s="239" t="s">
        <v>367</v>
      </c>
    </row>
    <row r="58" spans="1:8" ht="17.100000000000001" customHeight="1" x14ac:dyDescent="0.15">
      <c r="A58" s="258"/>
      <c r="B58" s="249"/>
      <c r="C58" s="243" t="s">
        <v>368</v>
      </c>
      <c r="D58" s="250" t="s">
        <v>369</v>
      </c>
      <c r="E58" s="251"/>
      <c r="F58" s="243" t="s">
        <v>370</v>
      </c>
      <c r="G58" s="246" t="s">
        <v>371</v>
      </c>
    </row>
    <row r="59" spans="1:8" ht="9.9499999999999993" customHeight="1" x14ac:dyDescent="0.15">
      <c r="A59" s="258"/>
      <c r="B59" s="249"/>
      <c r="C59" s="243" t="s">
        <v>372</v>
      </c>
      <c r="D59" s="244" t="s">
        <v>373</v>
      </c>
      <c r="E59" s="245"/>
      <c r="F59" s="243" t="s">
        <v>374</v>
      </c>
      <c r="G59" s="246" t="s">
        <v>375</v>
      </c>
    </row>
    <row r="60" spans="1:8" ht="11.1" customHeight="1" x14ac:dyDescent="0.15">
      <c r="A60" s="258"/>
      <c r="B60" s="249"/>
      <c r="C60" s="243" t="s">
        <v>376</v>
      </c>
      <c r="D60" s="244" t="s">
        <v>377</v>
      </c>
      <c r="E60" s="245"/>
      <c r="F60" s="243" t="s">
        <v>378</v>
      </c>
      <c r="G60" s="246" t="s">
        <v>379</v>
      </c>
    </row>
    <row r="61" spans="1:8" ht="9.9499999999999993" customHeight="1" x14ac:dyDescent="0.15">
      <c r="A61" s="258"/>
      <c r="B61" s="249"/>
      <c r="C61" s="243" t="s">
        <v>380</v>
      </c>
      <c r="D61" s="244" t="s">
        <v>381</v>
      </c>
      <c r="E61" s="245"/>
      <c r="F61" s="243" t="s">
        <v>382</v>
      </c>
      <c r="G61" s="246" t="s">
        <v>383</v>
      </c>
    </row>
    <row r="62" spans="1:8" ht="17.100000000000001" customHeight="1" x14ac:dyDescent="0.15">
      <c r="A62" s="258"/>
      <c r="B62" s="249"/>
      <c r="C62" s="243" t="s">
        <v>384</v>
      </c>
      <c r="D62" s="244" t="s">
        <v>385</v>
      </c>
      <c r="E62" s="245"/>
      <c r="F62" s="243" t="s">
        <v>386</v>
      </c>
      <c r="G62" s="239" t="s">
        <v>387</v>
      </c>
    </row>
    <row r="63" spans="1:8" ht="9.9499999999999993" customHeight="1" x14ac:dyDescent="0.2">
      <c r="A63" s="258"/>
      <c r="B63" s="249"/>
      <c r="C63" s="243" t="s">
        <v>388</v>
      </c>
      <c r="D63" s="244" t="s">
        <v>389</v>
      </c>
      <c r="E63" s="245"/>
      <c r="F63" s="253"/>
      <c r="G63" s="253"/>
    </row>
    <row r="64" spans="1:8" ht="18" customHeight="1" x14ac:dyDescent="0.15">
      <c r="A64" s="258"/>
      <c r="B64" s="249"/>
      <c r="C64" s="243" t="s">
        <v>390</v>
      </c>
      <c r="D64" s="244" t="s">
        <v>391</v>
      </c>
      <c r="E64" s="245"/>
      <c r="F64" s="254"/>
      <c r="G64" s="254"/>
    </row>
    <row r="65" spans="1:7" ht="17.100000000000001" customHeight="1" x14ac:dyDescent="0.15">
      <c r="A65" s="258"/>
      <c r="B65" s="249"/>
      <c r="C65" s="243" t="s">
        <v>392</v>
      </c>
      <c r="D65" s="250" t="s">
        <v>393</v>
      </c>
      <c r="E65" s="251"/>
      <c r="F65" s="254"/>
      <c r="G65" s="254"/>
    </row>
    <row r="66" spans="1:7" ht="9.9499999999999993" customHeight="1" x14ac:dyDescent="0.2">
      <c r="A66" s="258"/>
      <c r="B66" s="249"/>
      <c r="C66" s="243" t="s">
        <v>394</v>
      </c>
      <c r="D66" s="244" t="s">
        <v>395</v>
      </c>
      <c r="E66" s="245"/>
      <c r="F66" s="253"/>
      <c r="G66" s="253"/>
    </row>
    <row r="67" spans="1:7" ht="17.100000000000001" customHeight="1" x14ac:dyDescent="0.15">
      <c r="A67" s="259"/>
      <c r="B67" s="256"/>
      <c r="C67" s="243" t="s">
        <v>396</v>
      </c>
      <c r="D67" s="250" t="s">
        <v>397</v>
      </c>
      <c r="E67" s="251"/>
      <c r="F67" s="254"/>
      <c r="G67" s="254"/>
    </row>
    <row r="68" spans="1:7" ht="12" customHeight="1" x14ac:dyDescent="0.15">
      <c r="A68" s="241" t="s">
        <v>398</v>
      </c>
      <c r="B68" s="242" t="s">
        <v>399</v>
      </c>
      <c r="C68" s="243" t="s">
        <v>400</v>
      </c>
      <c r="D68" s="244" t="s">
        <v>401</v>
      </c>
      <c r="E68" s="245"/>
      <c r="F68" s="243" t="s">
        <v>402</v>
      </c>
      <c r="G68" s="246" t="s">
        <v>403</v>
      </c>
    </row>
    <row r="69" spans="1:7" ht="11.1" customHeight="1" x14ac:dyDescent="0.15">
      <c r="A69" s="248"/>
      <c r="B69" s="249"/>
      <c r="C69" s="243" t="s">
        <v>404</v>
      </c>
      <c r="D69" s="244" t="s">
        <v>405</v>
      </c>
      <c r="E69" s="245"/>
      <c r="F69" s="243" t="s">
        <v>406</v>
      </c>
      <c r="G69" s="246" t="s">
        <v>407</v>
      </c>
    </row>
    <row r="70" spans="1:7" ht="9.9499999999999993" customHeight="1" x14ac:dyDescent="0.15">
      <c r="A70" s="248"/>
      <c r="B70" s="249"/>
      <c r="C70" s="243" t="s">
        <v>408</v>
      </c>
      <c r="D70" s="244" t="s">
        <v>409</v>
      </c>
      <c r="E70" s="245"/>
      <c r="F70" s="243" t="s">
        <v>410</v>
      </c>
      <c r="G70" s="246" t="s">
        <v>411</v>
      </c>
    </row>
    <row r="71" spans="1:7" ht="9.9499999999999993" customHeight="1" x14ac:dyDescent="0.15">
      <c r="A71" s="248"/>
      <c r="B71" s="249"/>
      <c r="C71" s="243" t="s">
        <v>412</v>
      </c>
      <c r="D71" s="244" t="s">
        <v>413</v>
      </c>
      <c r="E71" s="245"/>
      <c r="F71" s="243" t="s">
        <v>414</v>
      </c>
      <c r="G71" s="246" t="s">
        <v>415</v>
      </c>
    </row>
    <row r="72" spans="1:7" ht="17.100000000000001" customHeight="1" x14ac:dyDescent="0.15">
      <c r="A72" s="248"/>
      <c r="B72" s="249"/>
      <c r="C72" s="243" t="s">
        <v>416</v>
      </c>
      <c r="D72" s="250" t="s">
        <v>417</v>
      </c>
      <c r="E72" s="251"/>
      <c r="F72" s="243" t="s">
        <v>418</v>
      </c>
      <c r="G72" s="246" t="s">
        <v>419</v>
      </c>
    </row>
    <row r="73" spans="1:7" ht="9.9499999999999993" customHeight="1" x14ac:dyDescent="0.15">
      <c r="A73" s="248"/>
      <c r="B73" s="249"/>
      <c r="C73" s="243" t="s">
        <v>420</v>
      </c>
      <c r="D73" s="244" t="s">
        <v>421</v>
      </c>
      <c r="E73" s="245"/>
      <c r="F73" s="243" t="s">
        <v>422</v>
      </c>
      <c r="G73" s="246" t="s">
        <v>423</v>
      </c>
    </row>
    <row r="74" spans="1:7" ht="11.1" customHeight="1" x14ac:dyDescent="0.15">
      <c r="A74" s="248"/>
      <c r="B74" s="249"/>
      <c r="C74" s="243" t="s">
        <v>424</v>
      </c>
      <c r="D74" s="244" t="s">
        <v>425</v>
      </c>
      <c r="E74" s="245"/>
      <c r="F74" s="243" t="s">
        <v>426</v>
      </c>
      <c r="G74" s="246" t="s">
        <v>427</v>
      </c>
    </row>
    <row r="75" spans="1:7" ht="9.9499999999999993" customHeight="1" x14ac:dyDescent="0.15">
      <c r="A75" s="248"/>
      <c r="B75" s="249"/>
      <c r="C75" s="243" t="s">
        <v>428</v>
      </c>
      <c r="D75" s="244" t="s">
        <v>429</v>
      </c>
      <c r="E75" s="245"/>
      <c r="F75" s="243" t="s">
        <v>430</v>
      </c>
      <c r="G75" s="246" t="s">
        <v>431</v>
      </c>
    </row>
    <row r="76" spans="1:7" ht="9.9499999999999993" customHeight="1" x14ac:dyDescent="0.2">
      <c r="A76" s="248"/>
      <c r="B76" s="249"/>
      <c r="C76" s="243" t="s">
        <v>432</v>
      </c>
      <c r="D76" s="244" t="s">
        <v>433</v>
      </c>
      <c r="E76" s="245"/>
      <c r="F76" s="253"/>
      <c r="G76" s="253"/>
    </row>
    <row r="77" spans="1:7" ht="9.9499999999999993" customHeight="1" x14ac:dyDescent="0.2">
      <c r="A77" s="248"/>
      <c r="B77" s="249"/>
      <c r="C77" s="243" t="s">
        <v>434</v>
      </c>
      <c r="D77" s="244" t="s">
        <v>435</v>
      </c>
      <c r="E77" s="245"/>
      <c r="F77" s="253"/>
      <c r="G77" s="253"/>
    </row>
    <row r="78" spans="1:7" ht="9.9499999999999993" customHeight="1" x14ac:dyDescent="0.2">
      <c r="A78" s="248"/>
      <c r="B78" s="249"/>
      <c r="C78" s="243" t="s">
        <v>436</v>
      </c>
      <c r="D78" s="244" t="s">
        <v>437</v>
      </c>
      <c r="E78" s="245"/>
      <c r="F78" s="253"/>
      <c r="G78" s="253"/>
    </row>
    <row r="79" spans="1:7" ht="11.1" customHeight="1" x14ac:dyDescent="0.2">
      <c r="A79" s="248"/>
      <c r="B79" s="249"/>
      <c r="C79" s="243" t="s">
        <v>438</v>
      </c>
      <c r="D79" s="244" t="s">
        <v>401</v>
      </c>
      <c r="E79" s="245"/>
      <c r="F79" s="253"/>
      <c r="G79" s="253"/>
    </row>
    <row r="80" spans="1:7" ht="18.95" customHeight="1" x14ac:dyDescent="0.15">
      <c r="A80" s="255"/>
      <c r="B80" s="256"/>
      <c r="C80" s="239" t="s">
        <v>439</v>
      </c>
      <c r="D80" s="244" t="s">
        <v>440</v>
      </c>
      <c r="E80" s="245"/>
      <c r="F80" s="254"/>
      <c r="G80" s="254"/>
    </row>
    <row r="81" spans="1:7" ht="12" customHeight="1" x14ac:dyDescent="0.15">
      <c r="A81" s="241" t="s">
        <v>441</v>
      </c>
      <c r="B81" s="242" t="s">
        <v>442</v>
      </c>
      <c r="C81" s="243" t="s">
        <v>443</v>
      </c>
      <c r="D81" s="244" t="s">
        <v>444</v>
      </c>
      <c r="E81" s="245"/>
      <c r="F81" s="243" t="s">
        <v>445</v>
      </c>
      <c r="G81" s="246" t="s">
        <v>446</v>
      </c>
    </row>
    <row r="82" spans="1:7" ht="33.950000000000003" customHeight="1" x14ac:dyDescent="0.15">
      <c r="A82" s="248"/>
      <c r="B82" s="249"/>
      <c r="C82" s="243" t="s">
        <v>447</v>
      </c>
      <c r="D82" s="244" t="s">
        <v>448</v>
      </c>
      <c r="E82" s="245"/>
      <c r="F82" s="243" t="s">
        <v>449</v>
      </c>
      <c r="G82" s="246" t="s">
        <v>450</v>
      </c>
    </row>
    <row r="83" spans="1:7" ht="9.9499999999999993" customHeight="1" x14ac:dyDescent="0.15">
      <c r="A83" s="248"/>
      <c r="B83" s="249"/>
      <c r="C83" s="243" t="s">
        <v>451</v>
      </c>
      <c r="D83" s="244" t="s">
        <v>452</v>
      </c>
      <c r="E83" s="245"/>
      <c r="F83" s="243" t="s">
        <v>453</v>
      </c>
      <c r="G83" s="246" t="s">
        <v>454</v>
      </c>
    </row>
    <row r="84" spans="1:7" ht="17.100000000000001" customHeight="1" x14ac:dyDescent="0.15">
      <c r="A84" s="248"/>
      <c r="B84" s="249"/>
      <c r="C84" s="243" t="s">
        <v>455</v>
      </c>
      <c r="D84" s="250" t="s">
        <v>456</v>
      </c>
      <c r="E84" s="251"/>
      <c r="F84" s="243" t="s">
        <v>457</v>
      </c>
      <c r="G84" s="246" t="s">
        <v>458</v>
      </c>
    </row>
    <row r="85" spans="1:7" ht="11.1" customHeight="1" x14ac:dyDescent="0.15">
      <c r="A85" s="248"/>
      <c r="B85" s="249"/>
      <c r="C85" s="243" t="s">
        <v>459</v>
      </c>
      <c r="D85" s="244" t="s">
        <v>460</v>
      </c>
      <c r="E85" s="245"/>
      <c r="F85" s="243" t="s">
        <v>461</v>
      </c>
      <c r="G85" s="246" t="s">
        <v>462</v>
      </c>
    </row>
    <row r="86" spans="1:7" ht="9.9499999999999993" customHeight="1" x14ac:dyDescent="0.15">
      <c r="A86" s="248"/>
      <c r="B86" s="249"/>
      <c r="C86" s="243" t="s">
        <v>463</v>
      </c>
      <c r="D86" s="244" t="s">
        <v>464</v>
      </c>
      <c r="E86" s="245"/>
      <c r="F86" s="243" t="s">
        <v>465</v>
      </c>
      <c r="G86" s="246" t="s">
        <v>466</v>
      </c>
    </row>
    <row r="87" spans="1:7" ht="9.9499999999999993" customHeight="1" x14ac:dyDescent="0.15">
      <c r="A87" s="248"/>
      <c r="B87" s="249"/>
      <c r="C87" s="243" t="s">
        <v>467</v>
      </c>
      <c r="D87" s="244" t="s">
        <v>468</v>
      </c>
      <c r="E87" s="245"/>
      <c r="F87" s="243" t="s">
        <v>469</v>
      </c>
      <c r="G87" s="246" t="s">
        <v>470</v>
      </c>
    </row>
    <row r="88" spans="1:7" ht="9.9499999999999993" customHeight="1" x14ac:dyDescent="0.15">
      <c r="A88" s="248"/>
      <c r="B88" s="249"/>
      <c r="C88" s="243" t="s">
        <v>471</v>
      </c>
      <c r="D88" s="244" t="s">
        <v>472</v>
      </c>
      <c r="E88" s="245"/>
      <c r="F88" s="243" t="s">
        <v>473</v>
      </c>
      <c r="G88" s="246" t="s">
        <v>474</v>
      </c>
    </row>
    <row r="89" spans="1:7" ht="18.95" customHeight="1" x14ac:dyDescent="0.15">
      <c r="A89" s="248"/>
      <c r="B89" s="249"/>
      <c r="C89" s="243" t="s">
        <v>475</v>
      </c>
      <c r="D89" s="244" t="s">
        <v>476</v>
      </c>
      <c r="E89" s="245"/>
      <c r="F89" s="239" t="s">
        <v>477</v>
      </c>
      <c r="G89" s="246" t="s">
        <v>478</v>
      </c>
    </row>
    <row r="90" spans="1:7" ht="9.9499999999999993" customHeight="1" x14ac:dyDescent="0.2">
      <c r="A90" s="248"/>
      <c r="B90" s="249"/>
      <c r="C90" s="253"/>
      <c r="D90" s="260"/>
      <c r="E90" s="261"/>
      <c r="F90" s="243" t="s">
        <v>479</v>
      </c>
      <c r="G90" s="246" t="s">
        <v>480</v>
      </c>
    </row>
    <row r="91" spans="1:7" ht="11.1" customHeight="1" x14ac:dyDescent="0.2">
      <c r="A91" s="248"/>
      <c r="B91" s="249"/>
      <c r="C91" s="253"/>
      <c r="D91" s="260"/>
      <c r="E91" s="261"/>
      <c r="F91" s="243" t="s">
        <v>481</v>
      </c>
      <c r="G91" s="246" t="s">
        <v>482</v>
      </c>
    </row>
    <row r="92" spans="1:7" ht="9.9499999999999993" customHeight="1" x14ac:dyDescent="0.2">
      <c r="A92" s="248"/>
      <c r="B92" s="249"/>
      <c r="C92" s="253"/>
      <c r="D92" s="260"/>
      <c r="E92" s="261"/>
      <c r="F92" s="243" t="s">
        <v>483</v>
      </c>
      <c r="G92" s="246" t="s">
        <v>484</v>
      </c>
    </row>
    <row r="93" spans="1:7" ht="9.9499999999999993" customHeight="1" x14ac:dyDescent="0.2">
      <c r="A93" s="248"/>
      <c r="B93" s="249"/>
      <c r="C93" s="253"/>
      <c r="D93" s="260"/>
      <c r="E93" s="261"/>
      <c r="F93" s="243" t="s">
        <v>485</v>
      </c>
      <c r="G93" s="246" t="s">
        <v>486</v>
      </c>
    </row>
    <row r="94" spans="1:7" ht="9.9499999999999993" customHeight="1" x14ac:dyDescent="0.2">
      <c r="A94" s="255"/>
      <c r="B94" s="256"/>
      <c r="C94" s="253"/>
      <c r="D94" s="260"/>
      <c r="E94" s="261"/>
      <c r="F94" s="243" t="s">
        <v>487</v>
      </c>
      <c r="G94" s="246" t="s">
        <v>488</v>
      </c>
    </row>
    <row r="95" spans="1:7" ht="18" customHeight="1" x14ac:dyDescent="0.15">
      <c r="A95" s="241" t="s">
        <v>489</v>
      </c>
      <c r="B95" s="242" t="s">
        <v>490</v>
      </c>
      <c r="C95" s="243" t="s">
        <v>491</v>
      </c>
      <c r="D95" s="244" t="s">
        <v>492</v>
      </c>
      <c r="E95" s="245"/>
      <c r="F95" s="243" t="s">
        <v>493</v>
      </c>
      <c r="G95" s="239" t="s">
        <v>494</v>
      </c>
    </row>
    <row r="96" spans="1:7" ht="24.95" customHeight="1" x14ac:dyDescent="0.15">
      <c r="A96" s="248"/>
      <c r="B96" s="249"/>
      <c r="C96" s="243" t="s">
        <v>495</v>
      </c>
      <c r="D96" s="250" t="s">
        <v>496</v>
      </c>
      <c r="E96" s="251"/>
      <c r="F96" s="243" t="s">
        <v>497</v>
      </c>
      <c r="G96" s="239" t="s">
        <v>498</v>
      </c>
    </row>
    <row r="97" spans="1:7" ht="35.1" customHeight="1" x14ac:dyDescent="0.15">
      <c r="A97" s="248"/>
      <c r="B97" s="249"/>
      <c r="C97" s="243" t="s">
        <v>404</v>
      </c>
      <c r="D97" s="244" t="s">
        <v>499</v>
      </c>
      <c r="E97" s="245"/>
      <c r="F97" s="243" t="s">
        <v>500</v>
      </c>
      <c r="G97" s="246" t="s">
        <v>501</v>
      </c>
    </row>
    <row r="98" spans="1:7" ht="9.9499999999999993" customHeight="1" x14ac:dyDescent="0.15">
      <c r="A98" s="248"/>
      <c r="B98" s="249"/>
      <c r="C98" s="243" t="s">
        <v>502</v>
      </c>
      <c r="D98" s="244" t="s">
        <v>503</v>
      </c>
      <c r="E98" s="245"/>
      <c r="F98" s="243" t="s">
        <v>504</v>
      </c>
      <c r="G98" s="246" t="s">
        <v>505</v>
      </c>
    </row>
    <row r="99" spans="1:7" ht="9.9499999999999993" customHeight="1" x14ac:dyDescent="0.15">
      <c r="A99" s="248"/>
      <c r="B99" s="249"/>
      <c r="C99" s="243" t="s">
        <v>506</v>
      </c>
      <c r="D99" s="244" t="s">
        <v>507</v>
      </c>
      <c r="E99" s="245"/>
      <c r="F99" s="243" t="s">
        <v>508</v>
      </c>
      <c r="G99" s="246" t="s">
        <v>509</v>
      </c>
    </row>
    <row r="100" spans="1:7" ht="9.9499999999999993" customHeight="1" x14ac:dyDescent="0.15">
      <c r="A100" s="248"/>
      <c r="B100" s="249"/>
      <c r="C100" s="243" t="s">
        <v>510</v>
      </c>
      <c r="D100" s="244" t="s">
        <v>511</v>
      </c>
      <c r="E100" s="245"/>
      <c r="F100" s="243" t="s">
        <v>512</v>
      </c>
      <c r="G100" s="246" t="s">
        <v>513</v>
      </c>
    </row>
    <row r="101" spans="1:7" ht="9.9499999999999993" customHeight="1" x14ac:dyDescent="0.15">
      <c r="A101" s="248"/>
      <c r="B101" s="249"/>
      <c r="C101" s="243" t="s">
        <v>514</v>
      </c>
      <c r="D101" s="244" t="s">
        <v>515</v>
      </c>
      <c r="E101" s="245"/>
      <c r="F101" s="243" t="s">
        <v>516</v>
      </c>
      <c r="G101" s="246" t="s">
        <v>517</v>
      </c>
    </row>
    <row r="102" spans="1:7" ht="18" customHeight="1" x14ac:dyDescent="0.15">
      <c r="A102" s="248"/>
      <c r="B102" s="249"/>
      <c r="C102" s="243" t="s">
        <v>518</v>
      </c>
      <c r="D102" s="244" t="s">
        <v>519</v>
      </c>
      <c r="E102" s="245"/>
      <c r="F102" s="243" t="s">
        <v>520</v>
      </c>
      <c r="G102" s="246" t="s">
        <v>521</v>
      </c>
    </row>
    <row r="103" spans="1:7" ht="17.100000000000001" customHeight="1" x14ac:dyDescent="0.15">
      <c r="A103" s="248"/>
      <c r="B103" s="249"/>
      <c r="C103" s="243" t="s">
        <v>522</v>
      </c>
      <c r="D103" s="244" t="s">
        <v>523</v>
      </c>
      <c r="E103" s="245"/>
      <c r="F103" s="243" t="s">
        <v>524</v>
      </c>
      <c r="G103" s="239" t="s">
        <v>525</v>
      </c>
    </row>
    <row r="104" spans="1:7" ht="17.100000000000001" customHeight="1" x14ac:dyDescent="0.15">
      <c r="A104" s="248"/>
      <c r="B104" s="249"/>
      <c r="C104" s="243" t="s">
        <v>526</v>
      </c>
      <c r="D104" s="244" t="s">
        <v>527</v>
      </c>
      <c r="E104" s="245"/>
      <c r="F104" s="243" t="s">
        <v>528</v>
      </c>
      <c r="G104" s="239" t="s">
        <v>529</v>
      </c>
    </row>
    <row r="105" spans="1:7" ht="26.1" customHeight="1" x14ac:dyDescent="0.15">
      <c r="A105" s="248"/>
      <c r="B105" s="249"/>
      <c r="C105" s="243" t="s">
        <v>530</v>
      </c>
      <c r="D105" s="244" t="s">
        <v>531</v>
      </c>
      <c r="E105" s="245"/>
      <c r="F105" s="239" t="s">
        <v>532</v>
      </c>
      <c r="G105" s="239" t="s">
        <v>533</v>
      </c>
    </row>
    <row r="106" spans="1:7" ht="9.9499999999999993" customHeight="1" x14ac:dyDescent="0.2">
      <c r="A106" s="248"/>
      <c r="B106" s="249"/>
      <c r="C106" s="243" t="s">
        <v>534</v>
      </c>
      <c r="D106" s="244" t="s">
        <v>535</v>
      </c>
      <c r="E106" s="245"/>
      <c r="F106" s="253"/>
      <c r="G106" s="253"/>
    </row>
    <row r="107" spans="1:7" ht="18.95" customHeight="1" x14ac:dyDescent="0.15">
      <c r="A107" s="248"/>
      <c r="B107" s="249"/>
      <c r="C107" s="239" t="s">
        <v>536</v>
      </c>
      <c r="D107" s="244" t="s">
        <v>537</v>
      </c>
      <c r="E107" s="245"/>
      <c r="F107" s="254"/>
      <c r="G107" s="254"/>
    </row>
    <row r="108" spans="1:7" ht="18" customHeight="1" x14ac:dyDescent="0.15">
      <c r="A108" s="248"/>
      <c r="B108" s="249"/>
      <c r="C108" s="243" t="s">
        <v>538</v>
      </c>
      <c r="D108" s="244" t="s">
        <v>539</v>
      </c>
      <c r="E108" s="245"/>
      <c r="F108" s="254"/>
      <c r="G108" s="254"/>
    </row>
    <row r="109" spans="1:7" ht="9.9499999999999993" customHeight="1" x14ac:dyDescent="0.2">
      <c r="A109" s="248"/>
      <c r="B109" s="249"/>
      <c r="C109" s="243" t="s">
        <v>540</v>
      </c>
      <c r="D109" s="244" t="s">
        <v>541</v>
      </c>
      <c r="E109" s="245"/>
      <c r="F109" s="253"/>
      <c r="G109" s="253"/>
    </row>
    <row r="110" spans="1:7" ht="9.9499999999999993" customHeight="1" x14ac:dyDescent="0.2">
      <c r="A110" s="248"/>
      <c r="B110" s="249"/>
      <c r="C110" s="243" t="s">
        <v>542</v>
      </c>
      <c r="D110" s="244" t="s">
        <v>543</v>
      </c>
      <c r="E110" s="245"/>
      <c r="F110" s="253"/>
      <c r="G110" s="253"/>
    </row>
    <row r="111" spans="1:7" ht="9.9499999999999993" customHeight="1" x14ac:dyDescent="0.2">
      <c r="A111" s="248"/>
      <c r="B111" s="249"/>
      <c r="C111" s="243" t="s">
        <v>544</v>
      </c>
      <c r="D111" s="244" t="s">
        <v>545</v>
      </c>
      <c r="E111" s="245"/>
      <c r="F111" s="253"/>
      <c r="G111" s="253"/>
    </row>
    <row r="112" spans="1:7" ht="9.9499999999999993" customHeight="1" x14ac:dyDescent="0.2">
      <c r="A112" s="249"/>
      <c r="B112" s="249"/>
      <c r="C112" s="243" t="s">
        <v>546</v>
      </c>
      <c r="D112" s="244" t="s">
        <v>547</v>
      </c>
      <c r="E112" s="245"/>
      <c r="F112" s="253"/>
      <c r="G112" s="253"/>
    </row>
    <row r="113" spans="1:7" ht="9.9499999999999993" customHeight="1" x14ac:dyDescent="0.2">
      <c r="A113" s="249"/>
      <c r="B113" s="249"/>
      <c r="C113" s="243" t="s">
        <v>548</v>
      </c>
      <c r="D113" s="244" t="s">
        <v>549</v>
      </c>
      <c r="E113" s="245"/>
      <c r="F113" s="253"/>
      <c r="G113" s="253"/>
    </row>
    <row r="114" spans="1:7" ht="9.9499999999999993" customHeight="1" x14ac:dyDescent="0.2">
      <c r="A114" s="249"/>
      <c r="B114" s="249"/>
      <c r="C114" s="243" t="s">
        <v>550</v>
      </c>
      <c r="D114" s="244" t="s">
        <v>551</v>
      </c>
      <c r="E114" s="245"/>
      <c r="F114" s="253"/>
      <c r="G114" s="253"/>
    </row>
    <row r="115" spans="1:7" ht="9.9499999999999993" customHeight="1" x14ac:dyDescent="0.2">
      <c r="A115" s="249"/>
      <c r="B115" s="249"/>
      <c r="C115" s="243" t="s">
        <v>552</v>
      </c>
      <c r="D115" s="244" t="s">
        <v>553</v>
      </c>
      <c r="E115" s="245"/>
      <c r="F115" s="253"/>
      <c r="G115" s="253"/>
    </row>
    <row r="116" spans="1:7" ht="11.1" customHeight="1" x14ac:dyDescent="0.2">
      <c r="A116" s="256"/>
      <c r="B116" s="256"/>
      <c r="C116" s="243" t="s">
        <v>554</v>
      </c>
      <c r="D116" s="244" t="s">
        <v>555</v>
      </c>
      <c r="E116" s="245"/>
      <c r="F116" s="253"/>
      <c r="G116" s="253"/>
    </row>
    <row r="117" spans="1:7" ht="51" customHeight="1" x14ac:dyDescent="0.15">
      <c r="A117" s="267" t="s">
        <v>556</v>
      </c>
      <c r="B117" s="242" t="s">
        <v>557</v>
      </c>
      <c r="C117" s="239" t="s">
        <v>558</v>
      </c>
      <c r="D117" s="250" t="s">
        <v>559</v>
      </c>
      <c r="E117" s="251"/>
      <c r="F117" s="243" t="s">
        <v>426</v>
      </c>
      <c r="G117" s="246" t="s">
        <v>427</v>
      </c>
    </row>
    <row r="118" spans="1:7" ht="17.100000000000001" customHeight="1" x14ac:dyDescent="0.15">
      <c r="A118" s="268"/>
      <c r="B118" s="249"/>
      <c r="C118" s="243" t="s">
        <v>560</v>
      </c>
      <c r="D118" s="244" t="s">
        <v>561</v>
      </c>
      <c r="E118" s="245"/>
      <c r="F118" s="243" t="s">
        <v>562</v>
      </c>
      <c r="G118" s="239" t="s">
        <v>563</v>
      </c>
    </row>
    <row r="119" spans="1:7" ht="9.9499999999999993" customHeight="1" x14ac:dyDescent="0.15">
      <c r="A119" s="268"/>
      <c r="B119" s="249"/>
      <c r="C119" s="243" t="s">
        <v>564</v>
      </c>
      <c r="D119" s="244" t="s">
        <v>565</v>
      </c>
      <c r="E119" s="245"/>
      <c r="F119" s="243" t="s">
        <v>566</v>
      </c>
      <c r="G119" s="246" t="s">
        <v>567</v>
      </c>
    </row>
    <row r="120" spans="1:7" ht="18" customHeight="1" x14ac:dyDescent="0.15">
      <c r="A120" s="268"/>
      <c r="B120" s="249"/>
      <c r="C120" s="243" t="s">
        <v>568</v>
      </c>
      <c r="D120" s="244" t="s">
        <v>569</v>
      </c>
      <c r="E120" s="245"/>
      <c r="F120" s="243" t="s">
        <v>570</v>
      </c>
      <c r="G120" s="246" t="s">
        <v>571</v>
      </c>
    </row>
    <row r="121" spans="1:7" ht="42" customHeight="1" x14ac:dyDescent="0.15">
      <c r="A121" s="268"/>
      <c r="B121" s="249"/>
      <c r="C121" s="243" t="s">
        <v>572</v>
      </c>
      <c r="D121" s="250" t="s">
        <v>573</v>
      </c>
      <c r="E121" s="251"/>
      <c r="F121" s="243" t="s">
        <v>574</v>
      </c>
      <c r="G121" s="246" t="s">
        <v>575</v>
      </c>
    </row>
    <row r="122" spans="1:7" ht="17.100000000000001" customHeight="1" x14ac:dyDescent="0.15">
      <c r="A122" s="268"/>
      <c r="B122" s="249"/>
      <c r="C122" s="243" t="s">
        <v>576</v>
      </c>
      <c r="D122" s="250" t="s">
        <v>577</v>
      </c>
      <c r="E122" s="251"/>
      <c r="F122" s="243" t="s">
        <v>578</v>
      </c>
      <c r="G122" s="239" t="s">
        <v>579</v>
      </c>
    </row>
    <row r="123" spans="1:7" ht="18" customHeight="1" x14ac:dyDescent="0.15">
      <c r="A123" s="268"/>
      <c r="B123" s="249"/>
      <c r="C123" s="243" t="s">
        <v>580</v>
      </c>
      <c r="D123" s="244" t="s">
        <v>581</v>
      </c>
      <c r="E123" s="245"/>
      <c r="F123" s="243" t="s">
        <v>582</v>
      </c>
      <c r="G123" s="246" t="s">
        <v>583</v>
      </c>
    </row>
    <row r="124" spans="1:7" ht="17.100000000000001" customHeight="1" x14ac:dyDescent="0.15">
      <c r="A124" s="268"/>
      <c r="B124" s="249"/>
      <c r="C124" s="243" t="s">
        <v>584</v>
      </c>
      <c r="D124" s="250" t="s">
        <v>585</v>
      </c>
      <c r="E124" s="251"/>
      <c r="F124" s="243" t="s">
        <v>586</v>
      </c>
      <c r="G124" s="239" t="s">
        <v>587</v>
      </c>
    </row>
    <row r="125" spans="1:7" ht="9.9499999999999993" customHeight="1" x14ac:dyDescent="0.15">
      <c r="A125" s="268"/>
      <c r="B125" s="249"/>
      <c r="C125" s="243" t="s">
        <v>588</v>
      </c>
      <c r="D125" s="244" t="s">
        <v>589</v>
      </c>
      <c r="E125" s="245"/>
      <c r="F125" s="243" t="s">
        <v>590</v>
      </c>
      <c r="G125" s="246" t="s">
        <v>591</v>
      </c>
    </row>
    <row r="126" spans="1:7" ht="17.100000000000001" customHeight="1" x14ac:dyDescent="0.15">
      <c r="A126" s="268"/>
      <c r="B126" s="249"/>
      <c r="C126" s="243" t="s">
        <v>592</v>
      </c>
      <c r="D126" s="244" t="s">
        <v>593</v>
      </c>
      <c r="E126" s="245"/>
      <c r="F126" s="243" t="s">
        <v>594</v>
      </c>
      <c r="G126" s="239" t="s">
        <v>595</v>
      </c>
    </row>
    <row r="127" spans="1:7" ht="11.1" customHeight="1" x14ac:dyDescent="0.15">
      <c r="A127" s="268"/>
      <c r="B127" s="249"/>
      <c r="C127" s="243" t="s">
        <v>596</v>
      </c>
      <c r="D127" s="244" t="s">
        <v>597</v>
      </c>
      <c r="E127" s="245"/>
      <c r="F127" s="243" t="s">
        <v>598</v>
      </c>
      <c r="G127" s="246" t="s">
        <v>599</v>
      </c>
    </row>
    <row r="128" spans="1:7" ht="9.9499999999999993" customHeight="1" x14ac:dyDescent="0.15">
      <c r="A128" s="268"/>
      <c r="B128" s="249"/>
      <c r="C128" s="243" t="s">
        <v>600</v>
      </c>
      <c r="D128" s="244" t="s">
        <v>601</v>
      </c>
      <c r="E128" s="245"/>
      <c r="F128" s="243" t="s">
        <v>602</v>
      </c>
      <c r="G128" s="246" t="s">
        <v>603</v>
      </c>
    </row>
    <row r="129" spans="1:7" ht="17.100000000000001" customHeight="1" x14ac:dyDescent="0.15">
      <c r="A129" s="268"/>
      <c r="B129" s="249"/>
      <c r="C129" s="243" t="s">
        <v>604</v>
      </c>
      <c r="D129" s="244" t="s">
        <v>605</v>
      </c>
      <c r="E129" s="245"/>
      <c r="F129" s="243" t="s">
        <v>606</v>
      </c>
      <c r="G129" s="239" t="s">
        <v>607</v>
      </c>
    </row>
    <row r="130" spans="1:7" ht="17.100000000000001" customHeight="1" x14ac:dyDescent="0.15">
      <c r="A130" s="268"/>
      <c r="B130" s="249"/>
      <c r="C130" s="243" t="s">
        <v>608</v>
      </c>
      <c r="D130" s="250" t="s">
        <v>609</v>
      </c>
      <c r="E130" s="251"/>
      <c r="F130" s="243" t="s">
        <v>610</v>
      </c>
      <c r="G130" s="246" t="s">
        <v>611</v>
      </c>
    </row>
    <row r="131" spans="1:7" ht="11.1" customHeight="1" x14ac:dyDescent="0.15">
      <c r="A131" s="268"/>
      <c r="B131" s="249"/>
      <c r="C131" s="243" t="s">
        <v>612</v>
      </c>
      <c r="D131" s="244" t="s">
        <v>613</v>
      </c>
      <c r="E131" s="245"/>
      <c r="F131" s="243" t="s">
        <v>614</v>
      </c>
      <c r="G131" s="246" t="s">
        <v>615</v>
      </c>
    </row>
    <row r="132" spans="1:7" ht="9.9499999999999993" customHeight="1" x14ac:dyDescent="0.15">
      <c r="A132" s="268"/>
      <c r="B132" s="249"/>
      <c r="C132" s="243" t="s">
        <v>616</v>
      </c>
      <c r="D132" s="244" t="s">
        <v>617</v>
      </c>
      <c r="E132" s="245"/>
      <c r="F132" s="243" t="s">
        <v>618</v>
      </c>
      <c r="G132" s="246" t="s">
        <v>619</v>
      </c>
    </row>
    <row r="133" spans="1:7" ht="26.1" customHeight="1" x14ac:dyDescent="0.15">
      <c r="A133" s="268"/>
      <c r="B133" s="249"/>
      <c r="C133" s="243" t="s">
        <v>620</v>
      </c>
      <c r="D133" s="244" t="s">
        <v>621</v>
      </c>
      <c r="E133" s="245"/>
      <c r="F133" s="243" t="s">
        <v>622</v>
      </c>
      <c r="G133" s="246" t="s">
        <v>623</v>
      </c>
    </row>
    <row r="134" spans="1:7" ht="17.100000000000001" customHeight="1" x14ac:dyDescent="0.15">
      <c r="A134" s="268"/>
      <c r="B134" s="249"/>
      <c r="C134" s="243" t="s">
        <v>624</v>
      </c>
      <c r="D134" s="250" t="s">
        <v>625</v>
      </c>
      <c r="E134" s="251"/>
      <c r="F134" s="243" t="s">
        <v>626</v>
      </c>
      <c r="G134" s="246" t="s">
        <v>627</v>
      </c>
    </row>
    <row r="135" spans="1:7" ht="9.9499999999999993" customHeight="1" x14ac:dyDescent="0.15">
      <c r="A135" s="268"/>
      <c r="B135" s="249"/>
      <c r="C135" s="243" t="s">
        <v>628</v>
      </c>
      <c r="D135" s="244" t="s">
        <v>629</v>
      </c>
      <c r="E135" s="245"/>
      <c r="F135" s="243" t="s">
        <v>630</v>
      </c>
      <c r="G135" s="246" t="s">
        <v>631</v>
      </c>
    </row>
    <row r="136" spans="1:7" ht="17.100000000000001" customHeight="1" x14ac:dyDescent="0.15">
      <c r="A136" s="268"/>
      <c r="B136" s="249"/>
      <c r="C136" s="243" t="s">
        <v>632</v>
      </c>
      <c r="D136" s="244" t="s">
        <v>633</v>
      </c>
      <c r="E136" s="245"/>
      <c r="F136" s="243" t="s">
        <v>634</v>
      </c>
      <c r="G136" s="239" t="s">
        <v>635</v>
      </c>
    </row>
    <row r="137" spans="1:7" ht="11.1" customHeight="1" x14ac:dyDescent="0.15">
      <c r="A137" s="268"/>
      <c r="B137" s="249"/>
      <c r="C137" s="243" t="s">
        <v>636</v>
      </c>
      <c r="D137" s="244" t="s">
        <v>637</v>
      </c>
      <c r="E137" s="245"/>
      <c r="F137" s="243" t="s">
        <v>638</v>
      </c>
      <c r="G137" s="246" t="s">
        <v>639</v>
      </c>
    </row>
    <row r="138" spans="1:7" ht="9.9499999999999993" customHeight="1" x14ac:dyDescent="0.15">
      <c r="A138" s="268"/>
      <c r="B138" s="249"/>
      <c r="C138" s="243" t="s">
        <v>640</v>
      </c>
      <c r="D138" s="244" t="s">
        <v>641</v>
      </c>
      <c r="E138" s="245"/>
      <c r="F138" s="243" t="s">
        <v>642</v>
      </c>
      <c r="G138" s="246" t="s">
        <v>643</v>
      </c>
    </row>
    <row r="139" spans="1:7" ht="26.1" customHeight="1" x14ac:dyDescent="0.15">
      <c r="A139" s="268"/>
      <c r="B139" s="249"/>
      <c r="C139" s="243" t="s">
        <v>644</v>
      </c>
      <c r="D139" s="244" t="s">
        <v>645</v>
      </c>
      <c r="E139" s="245"/>
      <c r="F139" s="243" t="s">
        <v>646</v>
      </c>
      <c r="G139" s="246" t="s">
        <v>647</v>
      </c>
    </row>
    <row r="140" spans="1:7" ht="9.9499999999999993" customHeight="1" x14ac:dyDescent="0.15">
      <c r="A140" s="268"/>
      <c r="B140" s="249"/>
      <c r="C140" s="243" t="s">
        <v>648</v>
      </c>
      <c r="D140" s="244" t="s">
        <v>649</v>
      </c>
      <c r="E140" s="245"/>
      <c r="F140" s="243" t="s">
        <v>650</v>
      </c>
      <c r="G140" s="246" t="s">
        <v>651</v>
      </c>
    </row>
    <row r="141" spans="1:7" ht="9.9499999999999993" customHeight="1" x14ac:dyDescent="0.15">
      <c r="A141" s="268"/>
      <c r="B141" s="249"/>
      <c r="C141" s="243" t="s">
        <v>652</v>
      </c>
      <c r="D141" s="244" t="s">
        <v>653</v>
      </c>
      <c r="E141" s="245"/>
      <c r="F141" s="243" t="s">
        <v>654</v>
      </c>
      <c r="G141" s="246" t="s">
        <v>655</v>
      </c>
    </row>
    <row r="142" spans="1:7" ht="9.9499999999999993" customHeight="1" x14ac:dyDescent="0.15">
      <c r="A142" s="268"/>
      <c r="B142" s="249"/>
      <c r="C142" s="243" t="s">
        <v>656</v>
      </c>
      <c r="D142" s="244" t="s">
        <v>657</v>
      </c>
      <c r="E142" s="245"/>
      <c r="F142" s="243" t="s">
        <v>658</v>
      </c>
      <c r="G142" s="246" t="s">
        <v>659</v>
      </c>
    </row>
    <row r="143" spans="1:7" ht="9.9499999999999993" customHeight="1" x14ac:dyDescent="0.15">
      <c r="A143" s="268"/>
      <c r="B143" s="249"/>
      <c r="C143" s="243" t="s">
        <v>660</v>
      </c>
      <c r="D143" s="244" t="s">
        <v>661</v>
      </c>
      <c r="E143" s="245"/>
      <c r="F143" s="243" t="s">
        <v>662</v>
      </c>
      <c r="G143" s="246" t="s">
        <v>663</v>
      </c>
    </row>
    <row r="144" spans="1:7" ht="11.1" customHeight="1" x14ac:dyDescent="0.15">
      <c r="A144" s="268"/>
      <c r="B144" s="249"/>
      <c r="C144" s="243" t="s">
        <v>664</v>
      </c>
      <c r="D144" s="244" t="s">
        <v>665</v>
      </c>
      <c r="E144" s="245"/>
      <c r="F144" s="243" t="s">
        <v>666</v>
      </c>
      <c r="G144" s="246" t="s">
        <v>667</v>
      </c>
    </row>
    <row r="145" spans="1:7" ht="9.9499999999999993" customHeight="1" x14ac:dyDescent="0.15">
      <c r="A145" s="268"/>
      <c r="B145" s="249"/>
      <c r="C145" s="243" t="s">
        <v>668</v>
      </c>
      <c r="D145" s="244" t="s">
        <v>669</v>
      </c>
      <c r="E145" s="245"/>
      <c r="F145" s="243" t="s">
        <v>670</v>
      </c>
      <c r="G145" s="246" t="s">
        <v>671</v>
      </c>
    </row>
    <row r="146" spans="1:7" ht="9.9499999999999993" customHeight="1" x14ac:dyDescent="0.15">
      <c r="A146" s="268"/>
      <c r="B146" s="249"/>
      <c r="C146" s="243" t="s">
        <v>672</v>
      </c>
      <c r="D146" s="244" t="s">
        <v>673</v>
      </c>
      <c r="E146" s="245"/>
      <c r="F146" s="243" t="s">
        <v>674</v>
      </c>
      <c r="G146" s="246" t="s">
        <v>675</v>
      </c>
    </row>
    <row r="147" spans="1:7" ht="26.1" customHeight="1" x14ac:dyDescent="0.15">
      <c r="A147" s="268"/>
      <c r="B147" s="249"/>
      <c r="C147" s="243" t="s">
        <v>676</v>
      </c>
      <c r="D147" s="244" t="s">
        <v>677</v>
      </c>
      <c r="E147" s="245"/>
      <c r="F147" s="243" t="s">
        <v>678</v>
      </c>
      <c r="G147" s="246" t="s">
        <v>679</v>
      </c>
    </row>
    <row r="148" spans="1:7" ht="9.9499999999999993" customHeight="1" x14ac:dyDescent="0.15">
      <c r="A148" s="268"/>
      <c r="B148" s="249"/>
      <c r="C148" s="243" t="s">
        <v>680</v>
      </c>
      <c r="D148" s="244" t="s">
        <v>681</v>
      </c>
      <c r="E148" s="245"/>
      <c r="F148" s="243" t="s">
        <v>682</v>
      </c>
      <c r="G148" s="246" t="s">
        <v>683</v>
      </c>
    </row>
    <row r="149" spans="1:7" ht="9.9499999999999993" customHeight="1" x14ac:dyDescent="0.15">
      <c r="A149" s="268"/>
      <c r="B149" s="249"/>
      <c r="C149" s="243" t="s">
        <v>684</v>
      </c>
      <c r="D149" s="244" t="s">
        <v>685</v>
      </c>
      <c r="E149" s="245"/>
      <c r="F149" s="243" t="s">
        <v>361</v>
      </c>
      <c r="G149" s="246" t="s">
        <v>362</v>
      </c>
    </row>
    <row r="150" spans="1:7" ht="9.9499999999999993" customHeight="1" x14ac:dyDescent="0.15">
      <c r="A150" s="268"/>
      <c r="B150" s="249"/>
      <c r="C150" s="243" t="s">
        <v>686</v>
      </c>
      <c r="D150" s="244" t="s">
        <v>687</v>
      </c>
      <c r="E150" s="245"/>
      <c r="F150" s="243" t="s">
        <v>688</v>
      </c>
      <c r="G150" s="246" t="s">
        <v>689</v>
      </c>
    </row>
    <row r="151" spans="1:7" ht="11.1" customHeight="1" x14ac:dyDescent="0.2">
      <c r="A151" s="268"/>
      <c r="B151" s="249"/>
      <c r="C151" s="243" t="s">
        <v>690</v>
      </c>
      <c r="D151" s="244" t="s">
        <v>691</v>
      </c>
      <c r="E151" s="245"/>
      <c r="F151" s="253"/>
      <c r="G151" s="253"/>
    </row>
    <row r="152" spans="1:7" ht="9.9499999999999993" customHeight="1" x14ac:dyDescent="0.2">
      <c r="A152" s="269"/>
      <c r="B152" s="256"/>
      <c r="C152" s="243" t="s">
        <v>692</v>
      </c>
      <c r="D152" s="244" t="s">
        <v>693</v>
      </c>
      <c r="E152" s="245"/>
      <c r="F152" s="253"/>
      <c r="G152" s="253"/>
    </row>
    <row r="153" spans="1:7" ht="12" customHeight="1" x14ac:dyDescent="0.15">
      <c r="A153" s="242"/>
      <c r="B153" s="242" t="s">
        <v>694</v>
      </c>
      <c r="C153" s="243" t="s">
        <v>695</v>
      </c>
      <c r="D153" s="244" t="s">
        <v>696</v>
      </c>
      <c r="E153" s="245"/>
      <c r="F153" s="243" t="s">
        <v>697</v>
      </c>
      <c r="G153" s="246" t="s">
        <v>698</v>
      </c>
    </row>
    <row r="154" spans="1:7" ht="9.9499999999999993" customHeight="1" x14ac:dyDescent="0.15">
      <c r="A154" s="249"/>
      <c r="B154" s="249"/>
      <c r="C154" s="243" t="s">
        <v>699</v>
      </c>
      <c r="D154" s="244" t="s">
        <v>700</v>
      </c>
      <c r="E154" s="245"/>
      <c r="F154" s="243" t="s">
        <v>701</v>
      </c>
      <c r="G154" s="246" t="s">
        <v>702</v>
      </c>
    </row>
    <row r="155" spans="1:7" ht="17.100000000000001" customHeight="1" x14ac:dyDescent="0.15">
      <c r="A155" s="249"/>
      <c r="B155" s="249"/>
      <c r="C155" s="243" t="s">
        <v>703</v>
      </c>
      <c r="D155" s="244" t="s">
        <v>704</v>
      </c>
      <c r="E155" s="245"/>
      <c r="F155" s="243" t="s">
        <v>705</v>
      </c>
      <c r="G155" s="239" t="s">
        <v>706</v>
      </c>
    </row>
    <row r="156" spans="1:7" ht="18" customHeight="1" x14ac:dyDescent="0.15">
      <c r="A156" s="249"/>
      <c r="B156" s="249"/>
      <c r="C156" s="243" t="s">
        <v>707</v>
      </c>
      <c r="D156" s="244" t="s">
        <v>708</v>
      </c>
      <c r="E156" s="245"/>
      <c r="F156" s="239" t="s">
        <v>709</v>
      </c>
      <c r="G156" s="246" t="s">
        <v>710</v>
      </c>
    </row>
    <row r="157" spans="1:7" ht="9.9499999999999993" customHeight="1" x14ac:dyDescent="0.15">
      <c r="A157" s="249"/>
      <c r="B157" s="249"/>
      <c r="C157" s="243" t="s">
        <v>711</v>
      </c>
      <c r="D157" s="244" t="s">
        <v>712</v>
      </c>
      <c r="E157" s="245"/>
      <c r="F157" s="243" t="s">
        <v>713</v>
      </c>
      <c r="G157" s="246" t="s">
        <v>714</v>
      </c>
    </row>
    <row r="158" spans="1:7" ht="9.9499999999999993" customHeight="1" x14ac:dyDescent="0.15">
      <c r="A158" s="249"/>
      <c r="B158" s="249"/>
      <c r="C158" s="243" t="s">
        <v>715</v>
      </c>
      <c r="D158" s="244" t="s">
        <v>716</v>
      </c>
      <c r="E158" s="245"/>
      <c r="F158" s="243" t="s">
        <v>717</v>
      </c>
      <c r="G158" s="246" t="s">
        <v>718</v>
      </c>
    </row>
    <row r="159" spans="1:7" ht="26.1" customHeight="1" x14ac:dyDescent="0.15">
      <c r="A159" s="249"/>
      <c r="B159" s="249"/>
      <c r="C159" s="243" t="s">
        <v>719</v>
      </c>
      <c r="D159" s="244" t="s">
        <v>720</v>
      </c>
      <c r="E159" s="245"/>
      <c r="F159" s="243" t="s">
        <v>721</v>
      </c>
      <c r="G159" s="246" t="s">
        <v>722</v>
      </c>
    </row>
    <row r="160" spans="1:7" ht="9.9499999999999993" customHeight="1" x14ac:dyDescent="0.15">
      <c r="A160" s="249"/>
      <c r="B160" s="249"/>
      <c r="C160" s="243" t="s">
        <v>723</v>
      </c>
      <c r="D160" s="244" t="s">
        <v>724</v>
      </c>
      <c r="E160" s="245"/>
      <c r="F160" s="243" t="s">
        <v>725</v>
      </c>
      <c r="G160" s="246" t="s">
        <v>726</v>
      </c>
    </row>
    <row r="161" spans="1:7" ht="9.9499999999999993" customHeight="1" x14ac:dyDescent="0.15">
      <c r="A161" s="249"/>
      <c r="B161" s="249"/>
      <c r="C161" s="243" t="s">
        <v>727</v>
      </c>
      <c r="D161" s="244" t="s">
        <v>728</v>
      </c>
      <c r="E161" s="245"/>
      <c r="F161" s="243" t="s">
        <v>600</v>
      </c>
      <c r="G161" s="246" t="s">
        <v>601</v>
      </c>
    </row>
    <row r="162" spans="1:7" ht="34.35" customHeight="1" x14ac:dyDescent="0.15">
      <c r="A162" s="249"/>
      <c r="B162" s="249"/>
      <c r="C162" s="243" t="s">
        <v>729</v>
      </c>
      <c r="D162" s="244" t="s">
        <v>730</v>
      </c>
      <c r="E162" s="245"/>
      <c r="F162" s="243" t="s">
        <v>731</v>
      </c>
      <c r="G162" s="246" t="s">
        <v>732</v>
      </c>
    </row>
    <row r="163" spans="1:7" ht="17.100000000000001" customHeight="1" x14ac:dyDescent="0.15">
      <c r="A163" s="265" t="s">
        <v>733</v>
      </c>
      <c r="B163" s="249"/>
      <c r="C163" s="243" t="s">
        <v>734</v>
      </c>
      <c r="D163" s="244" t="s">
        <v>735</v>
      </c>
      <c r="E163" s="245"/>
      <c r="F163" s="243" t="s">
        <v>736</v>
      </c>
      <c r="G163" s="239" t="s">
        <v>737</v>
      </c>
    </row>
    <row r="164" spans="1:7" ht="9.9499999999999993" customHeight="1" x14ac:dyDescent="0.15">
      <c r="A164" s="265"/>
      <c r="B164" s="249"/>
      <c r="C164" s="243" t="s">
        <v>738</v>
      </c>
      <c r="D164" s="244" t="s">
        <v>739</v>
      </c>
      <c r="E164" s="245"/>
      <c r="F164" s="243" t="s">
        <v>740</v>
      </c>
      <c r="G164" s="246" t="s">
        <v>741</v>
      </c>
    </row>
    <row r="165" spans="1:7" ht="9.9499999999999993" customHeight="1" x14ac:dyDescent="0.15">
      <c r="A165" s="265"/>
      <c r="B165" s="249"/>
      <c r="C165" s="243" t="s">
        <v>742</v>
      </c>
      <c r="D165" s="244" t="s">
        <v>743</v>
      </c>
      <c r="E165" s="245"/>
      <c r="F165" s="243" t="s">
        <v>744</v>
      </c>
      <c r="G165" s="246" t="s">
        <v>745</v>
      </c>
    </row>
    <row r="166" spans="1:7" ht="11.1" customHeight="1" x14ac:dyDescent="0.15">
      <c r="A166" s="265"/>
      <c r="B166" s="249"/>
      <c r="C166" s="243" t="s">
        <v>746</v>
      </c>
      <c r="D166" s="244" t="s">
        <v>747</v>
      </c>
      <c r="E166" s="245"/>
      <c r="F166" s="243" t="s">
        <v>748</v>
      </c>
      <c r="G166" s="246" t="s">
        <v>749</v>
      </c>
    </row>
    <row r="167" spans="1:7" ht="9.9499999999999993" customHeight="1" x14ac:dyDescent="0.15">
      <c r="A167" s="265"/>
      <c r="B167" s="249"/>
      <c r="C167" s="243" t="s">
        <v>750</v>
      </c>
      <c r="D167" s="244" t="s">
        <v>751</v>
      </c>
      <c r="E167" s="245"/>
      <c r="F167" s="243" t="s">
        <v>752</v>
      </c>
      <c r="G167" s="246" t="s">
        <v>753</v>
      </c>
    </row>
    <row r="168" spans="1:7" ht="9.9499999999999993" customHeight="1" x14ac:dyDescent="0.15">
      <c r="A168" s="265"/>
      <c r="B168" s="249"/>
      <c r="C168" s="243" t="s">
        <v>754</v>
      </c>
      <c r="D168" s="244" t="s">
        <v>755</v>
      </c>
      <c r="E168" s="245"/>
      <c r="F168" s="243" t="s">
        <v>756</v>
      </c>
      <c r="G168" s="246" t="s">
        <v>757</v>
      </c>
    </row>
    <row r="169" spans="1:7" ht="17.100000000000001" customHeight="1" x14ac:dyDescent="0.15">
      <c r="A169" s="265"/>
      <c r="B169" s="249"/>
      <c r="C169" s="243" t="s">
        <v>758</v>
      </c>
      <c r="D169" s="244" t="s">
        <v>759</v>
      </c>
      <c r="E169" s="245"/>
      <c r="F169" s="243" t="s">
        <v>760</v>
      </c>
      <c r="G169" s="239" t="s">
        <v>761</v>
      </c>
    </row>
    <row r="170" spans="1:7" ht="9.9499999999999993" customHeight="1" x14ac:dyDescent="0.15">
      <c r="A170" s="265"/>
      <c r="B170" s="249"/>
      <c r="C170" s="243" t="s">
        <v>762</v>
      </c>
      <c r="D170" s="244" t="s">
        <v>763</v>
      </c>
      <c r="E170" s="245"/>
      <c r="F170" s="243" t="s">
        <v>764</v>
      </c>
      <c r="G170" s="246" t="s">
        <v>765</v>
      </c>
    </row>
    <row r="171" spans="1:7" ht="11.1" customHeight="1" x14ac:dyDescent="0.15">
      <c r="A171" s="265"/>
      <c r="B171" s="249"/>
      <c r="C171" s="243" t="s">
        <v>766</v>
      </c>
      <c r="D171" s="244" t="s">
        <v>767</v>
      </c>
      <c r="E171" s="245"/>
      <c r="F171" s="243" t="s">
        <v>768</v>
      </c>
      <c r="G171" s="246" t="s">
        <v>651</v>
      </c>
    </row>
    <row r="172" spans="1:7" ht="9.9499999999999993" customHeight="1" x14ac:dyDescent="0.15">
      <c r="A172" s="265"/>
      <c r="B172" s="249"/>
      <c r="C172" s="243" t="s">
        <v>769</v>
      </c>
      <c r="D172" s="244" t="s">
        <v>770</v>
      </c>
      <c r="E172" s="245"/>
      <c r="F172" s="243" t="s">
        <v>771</v>
      </c>
      <c r="G172" s="246" t="s">
        <v>772</v>
      </c>
    </row>
    <row r="173" spans="1:7" ht="9.9499999999999993" customHeight="1" x14ac:dyDescent="0.15">
      <c r="A173" s="265"/>
      <c r="B173" s="249"/>
      <c r="C173" s="243" t="s">
        <v>773</v>
      </c>
      <c r="D173" s="244" t="s">
        <v>774</v>
      </c>
      <c r="E173" s="245"/>
      <c r="F173" s="243" t="s">
        <v>775</v>
      </c>
      <c r="G173" s="246" t="s">
        <v>776</v>
      </c>
    </row>
    <row r="174" spans="1:7" ht="26.1" customHeight="1" x14ac:dyDescent="0.15">
      <c r="A174" s="265"/>
      <c r="B174" s="249"/>
      <c r="C174" s="243" t="s">
        <v>777</v>
      </c>
      <c r="D174" s="244" t="s">
        <v>778</v>
      </c>
      <c r="E174" s="245"/>
      <c r="F174" s="243" t="s">
        <v>779</v>
      </c>
      <c r="G174" s="246" t="s">
        <v>780</v>
      </c>
    </row>
    <row r="175" spans="1:7" ht="9.9499999999999993" customHeight="1" x14ac:dyDescent="0.15">
      <c r="A175" s="265"/>
      <c r="B175" s="249"/>
      <c r="C175" s="243" t="s">
        <v>781</v>
      </c>
      <c r="D175" s="244" t="s">
        <v>782</v>
      </c>
      <c r="E175" s="245"/>
      <c r="F175" s="243" t="s">
        <v>783</v>
      </c>
      <c r="G175" s="246" t="s">
        <v>784</v>
      </c>
    </row>
    <row r="176" spans="1:7" ht="26.1" customHeight="1" x14ac:dyDescent="0.15">
      <c r="A176" s="265"/>
      <c r="B176" s="249"/>
      <c r="C176" s="243" t="s">
        <v>785</v>
      </c>
      <c r="D176" s="244" t="s">
        <v>786</v>
      </c>
      <c r="E176" s="245"/>
      <c r="F176" s="243" t="s">
        <v>787</v>
      </c>
      <c r="G176" s="246" t="s">
        <v>788</v>
      </c>
    </row>
    <row r="177" spans="1:7" ht="17.100000000000001" customHeight="1" x14ac:dyDescent="0.15">
      <c r="A177" s="265"/>
      <c r="B177" s="249"/>
      <c r="C177" s="243" t="s">
        <v>789</v>
      </c>
      <c r="D177" s="244" t="s">
        <v>790</v>
      </c>
      <c r="E177" s="245"/>
      <c r="F177" s="243" t="s">
        <v>791</v>
      </c>
      <c r="G177" s="239" t="s">
        <v>792</v>
      </c>
    </row>
    <row r="178" spans="1:7" ht="9.9499999999999993" customHeight="1" x14ac:dyDescent="0.15">
      <c r="A178" s="265"/>
      <c r="B178" s="249"/>
      <c r="C178" s="243" t="s">
        <v>793</v>
      </c>
      <c r="D178" s="244" t="s">
        <v>794</v>
      </c>
      <c r="E178" s="245"/>
      <c r="F178" s="243" t="s">
        <v>795</v>
      </c>
      <c r="G178" s="246" t="s">
        <v>796</v>
      </c>
    </row>
    <row r="179" spans="1:7" ht="9.9499999999999993" customHeight="1" x14ac:dyDescent="0.15">
      <c r="A179" s="265"/>
      <c r="B179" s="249"/>
      <c r="C179" s="243" t="s">
        <v>797</v>
      </c>
      <c r="D179" s="244" t="s">
        <v>798</v>
      </c>
      <c r="E179" s="245"/>
      <c r="F179" s="243" t="s">
        <v>799</v>
      </c>
      <c r="G179" s="246" t="s">
        <v>800</v>
      </c>
    </row>
    <row r="180" spans="1:7" ht="11.1" customHeight="1" x14ac:dyDescent="0.15">
      <c r="A180" s="265"/>
      <c r="B180" s="249"/>
      <c r="C180" s="243" t="s">
        <v>801</v>
      </c>
      <c r="D180" s="244" t="s">
        <v>802</v>
      </c>
      <c r="E180" s="245"/>
      <c r="F180" s="243" t="s">
        <v>769</v>
      </c>
      <c r="G180" s="246" t="s">
        <v>770</v>
      </c>
    </row>
    <row r="181" spans="1:7" ht="9.9499999999999993" customHeight="1" x14ac:dyDescent="0.2">
      <c r="A181" s="265"/>
      <c r="B181" s="249"/>
      <c r="C181" s="243" t="s">
        <v>803</v>
      </c>
      <c r="D181" s="244" t="s">
        <v>804</v>
      </c>
      <c r="E181" s="245"/>
      <c r="F181" s="253"/>
      <c r="G181" s="253"/>
    </row>
    <row r="182" spans="1:7" ht="9.9499999999999993" customHeight="1" x14ac:dyDescent="0.2">
      <c r="A182" s="265"/>
      <c r="B182" s="249"/>
      <c r="C182" s="243" t="s">
        <v>805</v>
      </c>
      <c r="D182" s="244" t="s">
        <v>806</v>
      </c>
      <c r="E182" s="245"/>
      <c r="F182" s="253"/>
      <c r="G182" s="253"/>
    </row>
    <row r="183" spans="1:7" ht="9.9499999999999993" customHeight="1" x14ac:dyDescent="0.2">
      <c r="A183" s="265"/>
      <c r="B183" s="249"/>
      <c r="C183" s="243" t="s">
        <v>807</v>
      </c>
      <c r="D183" s="244" t="s">
        <v>808</v>
      </c>
      <c r="E183" s="245"/>
      <c r="F183" s="253"/>
      <c r="G183" s="253"/>
    </row>
    <row r="184" spans="1:7" ht="9.9499999999999993" customHeight="1" x14ac:dyDescent="0.2">
      <c r="A184" s="266"/>
      <c r="B184" s="256"/>
      <c r="C184" s="243" t="s">
        <v>809</v>
      </c>
      <c r="D184" s="244" t="s">
        <v>810</v>
      </c>
      <c r="E184" s="245"/>
      <c r="F184" s="253"/>
      <c r="G184" s="253"/>
    </row>
    <row r="185" spans="1:7" ht="18" customHeight="1" x14ac:dyDescent="0.15">
      <c r="A185" s="241" t="s">
        <v>811</v>
      </c>
      <c r="B185" s="242" t="s">
        <v>812</v>
      </c>
      <c r="C185" s="239" t="s">
        <v>813</v>
      </c>
      <c r="D185" s="250" t="s">
        <v>814</v>
      </c>
      <c r="E185" s="251"/>
      <c r="F185" s="243" t="s">
        <v>815</v>
      </c>
      <c r="G185" s="246" t="s">
        <v>816</v>
      </c>
    </row>
    <row r="186" spans="1:7" ht="17.100000000000001" customHeight="1" x14ac:dyDescent="0.15">
      <c r="A186" s="248"/>
      <c r="B186" s="249"/>
      <c r="C186" s="243" t="s">
        <v>817</v>
      </c>
      <c r="D186" s="250" t="s">
        <v>818</v>
      </c>
      <c r="E186" s="251"/>
      <c r="F186" s="243" t="s">
        <v>819</v>
      </c>
      <c r="G186" s="246" t="s">
        <v>820</v>
      </c>
    </row>
    <row r="187" spans="1:7" ht="9.9499999999999993" customHeight="1" x14ac:dyDescent="0.15">
      <c r="A187" s="248"/>
      <c r="B187" s="249"/>
      <c r="C187" s="243" t="s">
        <v>821</v>
      </c>
      <c r="D187" s="244" t="s">
        <v>822</v>
      </c>
      <c r="E187" s="245"/>
      <c r="F187" s="243" t="s">
        <v>823</v>
      </c>
      <c r="G187" s="246" t="s">
        <v>824</v>
      </c>
    </row>
    <row r="188" spans="1:7" ht="18" customHeight="1" x14ac:dyDescent="0.15">
      <c r="A188" s="248"/>
      <c r="B188" s="249"/>
      <c r="C188" s="243" t="s">
        <v>825</v>
      </c>
      <c r="D188" s="244" t="s">
        <v>826</v>
      </c>
      <c r="E188" s="245"/>
      <c r="F188" s="243" t="s">
        <v>827</v>
      </c>
      <c r="G188" s="246" t="s">
        <v>828</v>
      </c>
    </row>
    <row r="189" spans="1:7" ht="9.9499999999999993" customHeight="1" x14ac:dyDescent="0.15">
      <c r="A189" s="248"/>
      <c r="B189" s="249"/>
      <c r="C189" s="243" t="s">
        <v>829</v>
      </c>
      <c r="D189" s="244" t="s">
        <v>830</v>
      </c>
      <c r="E189" s="245"/>
      <c r="F189" s="243" t="s">
        <v>831</v>
      </c>
      <c r="G189" s="246" t="s">
        <v>832</v>
      </c>
    </row>
    <row r="190" spans="1:7" ht="9.9499999999999993" customHeight="1" x14ac:dyDescent="0.15">
      <c r="A190" s="248"/>
      <c r="B190" s="249"/>
      <c r="C190" s="243" t="s">
        <v>833</v>
      </c>
      <c r="D190" s="244" t="s">
        <v>834</v>
      </c>
      <c r="E190" s="245"/>
      <c r="F190" s="243" t="s">
        <v>835</v>
      </c>
      <c r="G190" s="246" t="s">
        <v>836</v>
      </c>
    </row>
    <row r="191" spans="1:7" ht="17.100000000000001" customHeight="1" x14ac:dyDescent="0.15">
      <c r="A191" s="248"/>
      <c r="B191" s="249"/>
      <c r="C191" s="243" t="s">
        <v>837</v>
      </c>
      <c r="D191" s="244" t="s">
        <v>838</v>
      </c>
      <c r="E191" s="245"/>
      <c r="F191" s="243" t="s">
        <v>839</v>
      </c>
      <c r="G191" s="239" t="s">
        <v>840</v>
      </c>
    </row>
    <row r="192" spans="1:7" ht="9.9499999999999993" customHeight="1" x14ac:dyDescent="0.2">
      <c r="A192" s="255"/>
      <c r="B192" s="256"/>
      <c r="C192" s="253"/>
      <c r="D192" s="260"/>
      <c r="E192" s="261"/>
      <c r="F192" s="243" t="s">
        <v>841</v>
      </c>
      <c r="G192" s="246" t="s">
        <v>842</v>
      </c>
    </row>
    <row r="193" spans="1:7" ht="18" customHeight="1" x14ac:dyDescent="0.15">
      <c r="A193" s="241" t="s">
        <v>843</v>
      </c>
      <c r="B193" s="242" t="s">
        <v>844</v>
      </c>
      <c r="C193" s="243" t="s">
        <v>845</v>
      </c>
      <c r="D193" s="244" t="s">
        <v>846</v>
      </c>
      <c r="E193" s="245"/>
      <c r="F193" s="243" t="s">
        <v>847</v>
      </c>
      <c r="G193" s="246" t="s">
        <v>848</v>
      </c>
    </row>
    <row r="194" spans="1:7" ht="18.95" customHeight="1" x14ac:dyDescent="0.15">
      <c r="A194" s="248"/>
      <c r="B194" s="249"/>
      <c r="C194" s="243" t="s">
        <v>849</v>
      </c>
      <c r="D194" s="244" t="s">
        <v>850</v>
      </c>
      <c r="E194" s="245"/>
      <c r="F194" s="243" t="s">
        <v>851</v>
      </c>
      <c r="G194" s="246" t="s">
        <v>852</v>
      </c>
    </row>
    <row r="195" spans="1:7" ht="9.9499999999999993" customHeight="1" x14ac:dyDescent="0.15">
      <c r="A195" s="248"/>
      <c r="B195" s="249"/>
      <c r="C195" s="243" t="s">
        <v>853</v>
      </c>
      <c r="D195" s="244" t="s">
        <v>854</v>
      </c>
      <c r="E195" s="245"/>
      <c r="F195" s="243" t="s">
        <v>855</v>
      </c>
      <c r="G195" s="246" t="s">
        <v>856</v>
      </c>
    </row>
    <row r="196" spans="1:7" ht="9.9499999999999993" customHeight="1" x14ac:dyDescent="0.15">
      <c r="A196" s="248"/>
      <c r="B196" s="249"/>
      <c r="C196" s="243" t="s">
        <v>857</v>
      </c>
      <c r="D196" s="244" t="s">
        <v>858</v>
      </c>
      <c r="E196" s="245"/>
      <c r="F196" s="243" t="s">
        <v>859</v>
      </c>
      <c r="G196" s="246" t="s">
        <v>860</v>
      </c>
    </row>
    <row r="197" spans="1:7" ht="17.100000000000001" customHeight="1" x14ac:dyDescent="0.15">
      <c r="A197" s="248"/>
      <c r="B197" s="249"/>
      <c r="C197" s="243" t="s">
        <v>861</v>
      </c>
      <c r="D197" s="244" t="s">
        <v>862</v>
      </c>
      <c r="E197" s="245"/>
      <c r="F197" s="243" t="s">
        <v>863</v>
      </c>
      <c r="G197" s="239" t="s">
        <v>864</v>
      </c>
    </row>
    <row r="198" spans="1:7" ht="11.1" customHeight="1" x14ac:dyDescent="0.15">
      <c r="A198" s="248"/>
      <c r="B198" s="249"/>
      <c r="C198" s="243" t="s">
        <v>865</v>
      </c>
      <c r="D198" s="244" t="s">
        <v>866</v>
      </c>
      <c r="E198" s="245"/>
      <c r="F198" s="243" t="s">
        <v>867</v>
      </c>
      <c r="G198" s="246" t="s">
        <v>868</v>
      </c>
    </row>
    <row r="199" spans="1:7" ht="17.100000000000001" customHeight="1" x14ac:dyDescent="0.15">
      <c r="A199" s="248"/>
      <c r="B199" s="249"/>
      <c r="C199" s="243" t="s">
        <v>869</v>
      </c>
      <c r="D199" s="250" t="s">
        <v>870</v>
      </c>
      <c r="E199" s="251"/>
      <c r="F199" s="243" t="s">
        <v>871</v>
      </c>
      <c r="G199" s="246" t="s">
        <v>872</v>
      </c>
    </row>
    <row r="200" spans="1:7" ht="9.9499999999999993" customHeight="1" x14ac:dyDescent="0.15">
      <c r="A200" s="248"/>
      <c r="B200" s="249"/>
      <c r="C200" s="243" t="s">
        <v>873</v>
      </c>
      <c r="D200" s="244" t="s">
        <v>874</v>
      </c>
      <c r="E200" s="245"/>
      <c r="F200" s="243" t="s">
        <v>875</v>
      </c>
      <c r="G200" s="246" t="s">
        <v>876</v>
      </c>
    </row>
    <row r="201" spans="1:7" ht="9.9499999999999993" customHeight="1" x14ac:dyDescent="0.15">
      <c r="A201" s="248"/>
      <c r="B201" s="249"/>
      <c r="C201" s="243" t="s">
        <v>877</v>
      </c>
      <c r="D201" s="244" t="s">
        <v>878</v>
      </c>
      <c r="E201" s="245"/>
      <c r="F201" s="243" t="s">
        <v>879</v>
      </c>
      <c r="G201" s="246" t="s">
        <v>880</v>
      </c>
    </row>
    <row r="202" spans="1:7" ht="11.1" customHeight="1" x14ac:dyDescent="0.15">
      <c r="A202" s="248"/>
      <c r="B202" s="249"/>
      <c r="C202" s="243" t="s">
        <v>881</v>
      </c>
      <c r="D202" s="244" t="s">
        <v>882</v>
      </c>
      <c r="E202" s="245"/>
      <c r="F202" s="243" t="s">
        <v>883</v>
      </c>
      <c r="G202" s="246" t="s">
        <v>884</v>
      </c>
    </row>
    <row r="203" spans="1:7" ht="18.95" customHeight="1" x14ac:dyDescent="0.15">
      <c r="A203" s="248"/>
      <c r="B203" s="249"/>
      <c r="C203" s="243" t="s">
        <v>885</v>
      </c>
      <c r="D203" s="250" t="s">
        <v>886</v>
      </c>
      <c r="E203" s="251"/>
      <c r="F203" s="243" t="s">
        <v>887</v>
      </c>
      <c r="G203" s="246" t="s">
        <v>888</v>
      </c>
    </row>
    <row r="204" spans="1:7" ht="9.9499999999999993" customHeight="1" x14ac:dyDescent="0.15">
      <c r="A204" s="248"/>
      <c r="B204" s="249"/>
      <c r="C204" s="243" t="s">
        <v>260</v>
      </c>
      <c r="D204" s="244" t="s">
        <v>261</v>
      </c>
      <c r="E204" s="245"/>
      <c r="F204" s="243" t="s">
        <v>889</v>
      </c>
      <c r="G204" s="246" t="s">
        <v>890</v>
      </c>
    </row>
    <row r="205" spans="1:7" ht="9.9499999999999993" customHeight="1" x14ac:dyDescent="0.15">
      <c r="A205" s="248"/>
      <c r="B205" s="249"/>
      <c r="C205" s="243" t="s">
        <v>891</v>
      </c>
      <c r="D205" s="244" t="s">
        <v>892</v>
      </c>
      <c r="E205" s="245"/>
      <c r="F205" s="243" t="s">
        <v>893</v>
      </c>
      <c r="G205" s="246" t="s">
        <v>894</v>
      </c>
    </row>
    <row r="206" spans="1:7" ht="9.9499999999999993" customHeight="1" x14ac:dyDescent="0.15">
      <c r="A206" s="248"/>
      <c r="B206" s="249"/>
      <c r="C206" s="243" t="s">
        <v>895</v>
      </c>
      <c r="D206" s="244" t="s">
        <v>896</v>
      </c>
      <c r="E206" s="245"/>
      <c r="F206" s="243" t="s">
        <v>897</v>
      </c>
      <c r="G206" s="246" t="s">
        <v>898</v>
      </c>
    </row>
    <row r="207" spans="1:7" ht="9.9499999999999993" customHeight="1" x14ac:dyDescent="0.15">
      <c r="A207" s="248"/>
      <c r="B207" s="249"/>
      <c r="C207" s="243" t="s">
        <v>899</v>
      </c>
      <c r="D207" s="244" t="s">
        <v>900</v>
      </c>
      <c r="E207" s="245"/>
      <c r="F207" s="243" t="s">
        <v>901</v>
      </c>
      <c r="G207" s="246" t="s">
        <v>902</v>
      </c>
    </row>
    <row r="208" spans="1:7" ht="11.1" customHeight="1" x14ac:dyDescent="0.2">
      <c r="A208" s="255"/>
      <c r="B208" s="256"/>
      <c r="C208" s="253"/>
      <c r="D208" s="260"/>
      <c r="E208" s="261"/>
      <c r="F208" s="243" t="s">
        <v>903</v>
      </c>
      <c r="G208" s="246" t="s">
        <v>904</v>
      </c>
    </row>
    <row r="209" spans="1:7" ht="12" customHeight="1" x14ac:dyDescent="0.15">
      <c r="A209" s="242"/>
      <c r="B209" s="242" t="s">
        <v>905</v>
      </c>
      <c r="C209" s="243" t="s">
        <v>906</v>
      </c>
      <c r="D209" s="244" t="s">
        <v>907</v>
      </c>
      <c r="E209" s="245"/>
      <c r="F209" s="243" t="s">
        <v>678</v>
      </c>
      <c r="G209" s="246" t="s">
        <v>679</v>
      </c>
    </row>
    <row r="210" spans="1:7" ht="24.95" customHeight="1" x14ac:dyDescent="0.15">
      <c r="A210" s="249"/>
      <c r="B210" s="249"/>
      <c r="C210" s="243" t="s">
        <v>908</v>
      </c>
      <c r="D210" s="250" t="s">
        <v>909</v>
      </c>
      <c r="E210" s="251"/>
      <c r="F210" s="243" t="s">
        <v>910</v>
      </c>
      <c r="G210" s="246" t="s">
        <v>911</v>
      </c>
    </row>
    <row r="211" spans="1:7" ht="11.1" customHeight="1" x14ac:dyDescent="0.15">
      <c r="A211" s="249"/>
      <c r="B211" s="249"/>
      <c r="C211" s="243" t="s">
        <v>912</v>
      </c>
      <c r="D211" s="244" t="s">
        <v>913</v>
      </c>
      <c r="E211" s="245"/>
      <c r="F211" s="243" t="s">
        <v>487</v>
      </c>
      <c r="G211" s="246" t="s">
        <v>488</v>
      </c>
    </row>
    <row r="212" spans="1:7" ht="9.9499999999999993" customHeight="1" x14ac:dyDescent="0.15">
      <c r="A212" s="249"/>
      <c r="B212" s="249"/>
      <c r="C212" s="243" t="s">
        <v>914</v>
      </c>
      <c r="D212" s="244" t="s">
        <v>915</v>
      </c>
      <c r="E212" s="245"/>
      <c r="F212" s="243" t="s">
        <v>916</v>
      </c>
      <c r="G212" s="246" t="s">
        <v>917</v>
      </c>
    </row>
    <row r="213" spans="1:7" ht="9.9499999999999993" customHeight="1" x14ac:dyDescent="0.15">
      <c r="A213" s="249"/>
      <c r="B213" s="249"/>
      <c r="C213" s="243" t="s">
        <v>918</v>
      </c>
      <c r="D213" s="244" t="s">
        <v>919</v>
      </c>
      <c r="E213" s="245"/>
      <c r="F213" s="243" t="s">
        <v>920</v>
      </c>
      <c r="G213" s="246" t="s">
        <v>921</v>
      </c>
    </row>
    <row r="214" spans="1:7" ht="9.9499999999999993" customHeight="1" x14ac:dyDescent="0.15">
      <c r="A214" s="249"/>
      <c r="B214" s="249"/>
      <c r="C214" s="243" t="s">
        <v>922</v>
      </c>
      <c r="D214" s="244" t="s">
        <v>923</v>
      </c>
      <c r="E214" s="245"/>
      <c r="F214" s="243" t="s">
        <v>469</v>
      </c>
      <c r="G214" s="246" t="s">
        <v>924</v>
      </c>
    </row>
    <row r="215" spans="1:7" ht="17.100000000000001" customHeight="1" x14ac:dyDescent="0.15">
      <c r="A215" s="249"/>
      <c r="B215" s="249"/>
      <c r="C215" s="243" t="s">
        <v>925</v>
      </c>
      <c r="D215" s="244" t="s">
        <v>926</v>
      </c>
      <c r="E215" s="245"/>
      <c r="F215" s="243" t="s">
        <v>927</v>
      </c>
      <c r="G215" s="239" t="s">
        <v>928</v>
      </c>
    </row>
    <row r="216" spans="1:7" ht="20.100000000000001" customHeight="1" x14ac:dyDescent="0.15">
      <c r="A216" s="249"/>
      <c r="B216" s="249"/>
      <c r="C216" s="243" t="s">
        <v>929</v>
      </c>
      <c r="D216" s="244" t="s">
        <v>930</v>
      </c>
      <c r="E216" s="245"/>
      <c r="F216" s="243" t="s">
        <v>288</v>
      </c>
      <c r="G216" s="246" t="s">
        <v>289</v>
      </c>
    </row>
    <row r="217" spans="1:7" ht="17.100000000000001" customHeight="1" x14ac:dyDescent="0.15">
      <c r="A217" s="249"/>
      <c r="B217" s="249"/>
      <c r="C217" s="243" t="s">
        <v>931</v>
      </c>
      <c r="D217" s="244" t="s">
        <v>932</v>
      </c>
      <c r="E217" s="245"/>
      <c r="F217" s="243" t="s">
        <v>933</v>
      </c>
      <c r="G217" s="239" t="s">
        <v>934</v>
      </c>
    </row>
    <row r="218" spans="1:7" ht="9.9499999999999993" customHeight="1" x14ac:dyDescent="0.15">
      <c r="A218" s="249"/>
      <c r="B218" s="249"/>
      <c r="C218" s="243" t="s">
        <v>935</v>
      </c>
      <c r="D218" s="244" t="s">
        <v>936</v>
      </c>
      <c r="E218" s="245"/>
      <c r="F218" s="243" t="s">
        <v>937</v>
      </c>
      <c r="G218" s="246" t="s">
        <v>938</v>
      </c>
    </row>
    <row r="219" spans="1:7" ht="9.9499999999999993" customHeight="1" x14ac:dyDescent="0.15">
      <c r="A219" s="249"/>
      <c r="B219" s="249"/>
      <c r="C219" s="243" t="s">
        <v>939</v>
      </c>
      <c r="D219" s="244" t="s">
        <v>940</v>
      </c>
      <c r="E219" s="245"/>
      <c r="F219" s="243" t="s">
        <v>941</v>
      </c>
      <c r="G219" s="246" t="s">
        <v>942</v>
      </c>
    </row>
    <row r="220" spans="1:7" ht="9.9499999999999993" customHeight="1" x14ac:dyDescent="0.15">
      <c r="A220" s="249"/>
      <c r="B220" s="249"/>
      <c r="C220" s="243" t="s">
        <v>943</v>
      </c>
      <c r="D220" s="244" t="s">
        <v>944</v>
      </c>
      <c r="E220" s="245"/>
      <c r="F220" s="243" t="s">
        <v>945</v>
      </c>
      <c r="G220" s="246" t="s">
        <v>946</v>
      </c>
    </row>
    <row r="221" spans="1:7" ht="17.850000000000001" customHeight="1" x14ac:dyDescent="0.15">
      <c r="A221" s="249"/>
      <c r="B221" s="249"/>
      <c r="C221" s="243" t="s">
        <v>947</v>
      </c>
      <c r="D221" s="244" t="s">
        <v>948</v>
      </c>
      <c r="E221" s="245"/>
      <c r="F221" s="243" t="s">
        <v>949</v>
      </c>
      <c r="G221" s="246" t="s">
        <v>950</v>
      </c>
    </row>
    <row r="222" spans="1:7" ht="9.9499999999999993" customHeight="1" x14ac:dyDescent="0.15">
      <c r="A222" s="258" t="s">
        <v>951</v>
      </c>
      <c r="B222" s="249"/>
      <c r="C222" s="243" t="s">
        <v>952</v>
      </c>
      <c r="D222" s="244" t="s">
        <v>953</v>
      </c>
      <c r="E222" s="245"/>
      <c r="F222" s="243" t="s">
        <v>954</v>
      </c>
      <c r="G222" s="246" t="s">
        <v>955</v>
      </c>
    </row>
    <row r="223" spans="1:7" ht="17.100000000000001" customHeight="1" x14ac:dyDescent="0.15">
      <c r="A223" s="258"/>
      <c r="B223" s="249"/>
      <c r="C223" s="243" t="s">
        <v>463</v>
      </c>
      <c r="D223" s="244" t="s">
        <v>464</v>
      </c>
      <c r="E223" s="245"/>
      <c r="F223" s="243" t="s">
        <v>956</v>
      </c>
      <c r="G223" s="239" t="s">
        <v>957</v>
      </c>
    </row>
    <row r="224" spans="1:7" ht="17.100000000000001" customHeight="1" x14ac:dyDescent="0.15">
      <c r="A224" s="258"/>
      <c r="B224" s="249"/>
      <c r="C224" s="243" t="s">
        <v>958</v>
      </c>
      <c r="D224" s="250" t="s">
        <v>959</v>
      </c>
      <c r="E224" s="251"/>
      <c r="F224" s="243" t="s">
        <v>960</v>
      </c>
      <c r="G224" s="246" t="s">
        <v>961</v>
      </c>
    </row>
    <row r="225" spans="1:7" ht="11.1" customHeight="1" x14ac:dyDescent="0.15">
      <c r="A225" s="258"/>
      <c r="B225" s="249"/>
      <c r="C225" s="243" t="s">
        <v>962</v>
      </c>
      <c r="D225" s="244" t="s">
        <v>963</v>
      </c>
      <c r="E225" s="245"/>
      <c r="F225" s="243" t="s">
        <v>964</v>
      </c>
      <c r="G225" s="246" t="s">
        <v>965</v>
      </c>
    </row>
    <row r="226" spans="1:7" ht="9.9499999999999993" customHeight="1" x14ac:dyDescent="0.15">
      <c r="A226" s="258"/>
      <c r="B226" s="249"/>
      <c r="C226" s="243" t="s">
        <v>966</v>
      </c>
      <c r="D226" s="244" t="s">
        <v>967</v>
      </c>
      <c r="E226" s="245"/>
      <c r="F226" s="243" t="s">
        <v>968</v>
      </c>
      <c r="G226" s="246" t="s">
        <v>969</v>
      </c>
    </row>
    <row r="227" spans="1:7" ht="9.9499999999999993" customHeight="1" x14ac:dyDescent="0.15">
      <c r="A227" s="258"/>
      <c r="B227" s="249"/>
      <c r="C227" s="243" t="s">
        <v>970</v>
      </c>
      <c r="D227" s="244" t="s">
        <v>971</v>
      </c>
      <c r="E227" s="245"/>
      <c r="F227" s="243" t="s">
        <v>972</v>
      </c>
      <c r="G227" s="246" t="s">
        <v>973</v>
      </c>
    </row>
    <row r="228" spans="1:7" ht="26.1" customHeight="1" x14ac:dyDescent="0.15">
      <c r="A228" s="258"/>
      <c r="B228" s="249"/>
      <c r="C228" s="243" t="s">
        <v>974</v>
      </c>
      <c r="D228" s="244" t="s">
        <v>975</v>
      </c>
      <c r="E228" s="245"/>
      <c r="F228" s="243" t="s">
        <v>976</v>
      </c>
      <c r="G228" s="246" t="s">
        <v>977</v>
      </c>
    </row>
    <row r="229" spans="1:7" ht="9.9499999999999993" customHeight="1" x14ac:dyDescent="0.15">
      <c r="A229" s="258"/>
      <c r="B229" s="249"/>
      <c r="C229" s="243" t="s">
        <v>978</v>
      </c>
      <c r="D229" s="244" t="s">
        <v>979</v>
      </c>
      <c r="E229" s="245"/>
      <c r="F229" s="243" t="s">
        <v>980</v>
      </c>
      <c r="G229" s="246" t="s">
        <v>981</v>
      </c>
    </row>
    <row r="230" spans="1:7" ht="9.9499999999999993" customHeight="1" x14ac:dyDescent="0.15">
      <c r="A230" s="258"/>
      <c r="B230" s="249"/>
      <c r="C230" s="243" t="s">
        <v>982</v>
      </c>
      <c r="D230" s="244" t="s">
        <v>983</v>
      </c>
      <c r="E230" s="245"/>
      <c r="F230" s="243" t="s">
        <v>984</v>
      </c>
      <c r="G230" s="246" t="s">
        <v>985</v>
      </c>
    </row>
    <row r="231" spans="1:7" ht="17.100000000000001" customHeight="1" x14ac:dyDescent="0.15">
      <c r="A231" s="258"/>
      <c r="B231" s="249"/>
      <c r="C231" s="243" t="s">
        <v>986</v>
      </c>
      <c r="D231" s="250" t="s">
        <v>987</v>
      </c>
      <c r="E231" s="251"/>
      <c r="F231" s="243" t="s">
        <v>988</v>
      </c>
      <c r="G231" s="246" t="s">
        <v>989</v>
      </c>
    </row>
    <row r="232" spans="1:7" ht="26.1" customHeight="1" x14ac:dyDescent="0.15">
      <c r="A232" s="258"/>
      <c r="B232" s="249"/>
      <c r="C232" s="243" t="s">
        <v>990</v>
      </c>
      <c r="D232" s="244" t="s">
        <v>991</v>
      </c>
      <c r="E232" s="245"/>
      <c r="F232" s="243" t="s">
        <v>992</v>
      </c>
      <c r="G232" s="246" t="s">
        <v>993</v>
      </c>
    </row>
    <row r="233" spans="1:7" ht="9.9499999999999993" customHeight="1" x14ac:dyDescent="0.15">
      <c r="A233" s="258"/>
      <c r="B233" s="249"/>
      <c r="C233" s="243" t="s">
        <v>994</v>
      </c>
      <c r="D233" s="244" t="s">
        <v>995</v>
      </c>
      <c r="E233" s="245"/>
      <c r="F233" s="243" t="s">
        <v>996</v>
      </c>
      <c r="G233" s="246" t="s">
        <v>997</v>
      </c>
    </row>
    <row r="234" spans="1:7" ht="11.1" customHeight="1" x14ac:dyDescent="0.15">
      <c r="A234" s="258"/>
      <c r="B234" s="249"/>
      <c r="C234" s="243" t="s">
        <v>998</v>
      </c>
      <c r="D234" s="244" t="s">
        <v>999</v>
      </c>
      <c r="E234" s="245"/>
      <c r="F234" s="243" t="s">
        <v>1000</v>
      </c>
      <c r="G234" s="246" t="s">
        <v>1001</v>
      </c>
    </row>
    <row r="235" spans="1:7" ht="9.9499999999999993" customHeight="1" x14ac:dyDescent="0.2">
      <c r="A235" s="258"/>
      <c r="B235" s="249"/>
      <c r="C235" s="243" t="s">
        <v>1002</v>
      </c>
      <c r="D235" s="244" t="s">
        <v>1003</v>
      </c>
      <c r="E235" s="245"/>
      <c r="F235" s="253"/>
      <c r="G235" s="253"/>
    </row>
    <row r="236" spans="1:7" ht="9.9499999999999993" customHeight="1" x14ac:dyDescent="0.2">
      <c r="A236" s="258"/>
      <c r="B236" s="249"/>
      <c r="C236" s="243" t="s">
        <v>1004</v>
      </c>
      <c r="D236" s="244" t="s">
        <v>1005</v>
      </c>
      <c r="E236" s="245"/>
      <c r="F236" s="253"/>
      <c r="G236" s="253"/>
    </row>
    <row r="237" spans="1:7" ht="9.9499999999999993" customHeight="1" x14ac:dyDescent="0.2">
      <c r="A237" s="259"/>
      <c r="B237" s="256"/>
      <c r="C237" s="243" t="s">
        <v>1006</v>
      </c>
      <c r="D237" s="244" t="s">
        <v>1007</v>
      </c>
      <c r="E237" s="245"/>
      <c r="F237" s="253"/>
      <c r="G237" s="253"/>
    </row>
    <row r="238" spans="1:7" ht="12" customHeight="1" x14ac:dyDescent="0.15">
      <c r="A238" s="241" t="s">
        <v>1008</v>
      </c>
      <c r="B238" s="242" t="s">
        <v>1009</v>
      </c>
      <c r="C238" s="243" t="s">
        <v>1010</v>
      </c>
      <c r="D238" s="244" t="s">
        <v>1011</v>
      </c>
      <c r="E238" s="245"/>
      <c r="F238" s="243" t="s">
        <v>1012</v>
      </c>
      <c r="G238" s="246" t="s">
        <v>1013</v>
      </c>
    </row>
    <row r="239" spans="1:7" ht="9.9499999999999993" customHeight="1" x14ac:dyDescent="0.15">
      <c r="A239" s="248"/>
      <c r="B239" s="249"/>
      <c r="C239" s="243" t="s">
        <v>1014</v>
      </c>
      <c r="D239" s="244" t="s">
        <v>1015</v>
      </c>
      <c r="E239" s="245"/>
      <c r="F239" s="243" t="s">
        <v>1016</v>
      </c>
      <c r="G239" s="246" t="s">
        <v>1017</v>
      </c>
    </row>
    <row r="240" spans="1:7" ht="11.1" customHeight="1" x14ac:dyDescent="0.15">
      <c r="A240" s="248"/>
      <c r="B240" s="249"/>
      <c r="C240" s="243" t="s">
        <v>1018</v>
      </c>
      <c r="D240" s="244" t="s">
        <v>1019</v>
      </c>
      <c r="E240" s="245"/>
      <c r="F240" s="243" t="s">
        <v>1020</v>
      </c>
      <c r="G240" s="246" t="s">
        <v>1021</v>
      </c>
    </row>
    <row r="241" spans="1:7" ht="17.100000000000001" customHeight="1" x14ac:dyDescent="0.15">
      <c r="A241" s="248"/>
      <c r="B241" s="249"/>
      <c r="C241" s="243" t="s">
        <v>1022</v>
      </c>
      <c r="D241" s="244" t="s">
        <v>1023</v>
      </c>
      <c r="E241" s="245"/>
      <c r="F241" s="243" t="s">
        <v>1024</v>
      </c>
      <c r="G241" s="239" t="s">
        <v>1025</v>
      </c>
    </row>
    <row r="242" spans="1:7" ht="9.9499999999999993" customHeight="1" x14ac:dyDescent="0.15">
      <c r="A242" s="248"/>
      <c r="B242" s="249"/>
      <c r="C242" s="243" t="s">
        <v>1026</v>
      </c>
      <c r="D242" s="244" t="s">
        <v>1027</v>
      </c>
      <c r="E242" s="245"/>
      <c r="F242" s="243" t="s">
        <v>1028</v>
      </c>
      <c r="G242" s="246" t="s">
        <v>1029</v>
      </c>
    </row>
    <row r="243" spans="1:7" ht="17.100000000000001" customHeight="1" x14ac:dyDescent="0.15">
      <c r="A243" s="248"/>
      <c r="B243" s="249"/>
      <c r="C243" s="243" t="s">
        <v>1030</v>
      </c>
      <c r="D243" s="250" t="s">
        <v>1031</v>
      </c>
      <c r="E243" s="251"/>
      <c r="F243" s="243" t="s">
        <v>1032</v>
      </c>
      <c r="G243" s="239" t="s">
        <v>1033</v>
      </c>
    </row>
    <row r="244" spans="1:7" ht="35.1" customHeight="1" x14ac:dyDescent="0.15">
      <c r="A244" s="248"/>
      <c r="B244" s="249"/>
      <c r="C244" s="243" t="s">
        <v>1034</v>
      </c>
      <c r="D244" s="244" t="s">
        <v>1035</v>
      </c>
      <c r="E244" s="245"/>
      <c r="F244" s="243" t="s">
        <v>1036</v>
      </c>
      <c r="G244" s="246" t="s">
        <v>1037</v>
      </c>
    </row>
    <row r="245" spans="1:7" ht="24.95" customHeight="1" x14ac:dyDescent="0.15">
      <c r="A245" s="248"/>
      <c r="B245" s="249"/>
      <c r="C245" s="243" t="s">
        <v>1038</v>
      </c>
      <c r="D245" s="250" t="s">
        <v>1039</v>
      </c>
      <c r="E245" s="251"/>
      <c r="F245" s="243" t="s">
        <v>1040</v>
      </c>
      <c r="G245" s="246" t="s">
        <v>1041</v>
      </c>
    </row>
    <row r="246" spans="1:7" ht="11.1" customHeight="1" x14ac:dyDescent="0.15">
      <c r="A246" s="248"/>
      <c r="B246" s="249"/>
      <c r="C246" s="243" t="s">
        <v>1042</v>
      </c>
      <c r="D246" s="244" t="s">
        <v>1043</v>
      </c>
      <c r="E246" s="245"/>
      <c r="F246" s="243" t="s">
        <v>1044</v>
      </c>
      <c r="G246" s="246" t="s">
        <v>1045</v>
      </c>
    </row>
    <row r="247" spans="1:7" ht="9.9499999999999993" customHeight="1" x14ac:dyDescent="0.15">
      <c r="A247" s="248"/>
      <c r="B247" s="249"/>
      <c r="C247" s="243" t="s">
        <v>1046</v>
      </c>
      <c r="D247" s="244" t="s">
        <v>1047</v>
      </c>
      <c r="E247" s="245"/>
      <c r="F247" s="243" t="s">
        <v>1048</v>
      </c>
      <c r="G247" s="246" t="s">
        <v>1049</v>
      </c>
    </row>
    <row r="248" spans="1:7" ht="9.9499999999999993" customHeight="1" x14ac:dyDescent="0.2">
      <c r="A248" s="248"/>
      <c r="B248" s="249"/>
      <c r="C248" s="243" t="s">
        <v>1050</v>
      </c>
      <c r="D248" s="244" t="s">
        <v>1051</v>
      </c>
      <c r="E248" s="245"/>
      <c r="F248" s="253"/>
      <c r="G248" s="253"/>
    </row>
    <row r="249" spans="1:7" ht="9.9499999999999993" customHeight="1" x14ac:dyDescent="0.2">
      <c r="A249" s="248"/>
      <c r="B249" s="249"/>
      <c r="C249" s="243" t="s">
        <v>1052</v>
      </c>
      <c r="D249" s="244" t="s">
        <v>1053</v>
      </c>
      <c r="E249" s="245"/>
      <c r="F249" s="253"/>
      <c r="G249" s="253"/>
    </row>
    <row r="250" spans="1:7" ht="9.9499999999999993" customHeight="1" x14ac:dyDescent="0.2">
      <c r="A250" s="248"/>
      <c r="B250" s="249"/>
      <c r="C250" s="243" t="s">
        <v>1054</v>
      </c>
      <c r="D250" s="244" t="s">
        <v>1055</v>
      </c>
      <c r="E250" s="245"/>
      <c r="F250" s="253"/>
      <c r="G250" s="253"/>
    </row>
    <row r="251" spans="1:7" ht="35.1" customHeight="1" x14ac:dyDescent="0.15">
      <c r="A251" s="255"/>
      <c r="B251" s="256"/>
      <c r="C251" s="243" t="s">
        <v>1056</v>
      </c>
      <c r="D251" s="244" t="s">
        <v>1057</v>
      </c>
      <c r="E251" s="245"/>
      <c r="F251" s="239"/>
      <c r="G251" s="239"/>
    </row>
    <row r="252" spans="1:7" ht="11.1" customHeight="1" x14ac:dyDescent="0.15">
      <c r="A252" s="267" t="s">
        <v>1058</v>
      </c>
      <c r="B252" s="242" t="s">
        <v>1059</v>
      </c>
      <c r="C252" s="243" t="s">
        <v>1060</v>
      </c>
      <c r="D252" s="244" t="s">
        <v>1061</v>
      </c>
      <c r="E252" s="245"/>
      <c r="F252" s="243" t="s">
        <v>1062</v>
      </c>
      <c r="G252" s="246" t="s">
        <v>1063</v>
      </c>
    </row>
    <row r="253" spans="1:7" ht="17.100000000000001" customHeight="1" x14ac:dyDescent="0.15">
      <c r="A253" s="268"/>
      <c r="B253" s="249"/>
      <c r="C253" s="243" t="s">
        <v>1064</v>
      </c>
      <c r="D253" s="244" t="s">
        <v>1065</v>
      </c>
      <c r="E253" s="245"/>
      <c r="F253" s="243" t="s">
        <v>1066</v>
      </c>
      <c r="G253" s="239" t="s">
        <v>1067</v>
      </c>
    </row>
    <row r="254" spans="1:7" ht="17.100000000000001" customHeight="1" x14ac:dyDescent="0.15">
      <c r="A254" s="268"/>
      <c r="B254" s="249"/>
      <c r="C254" s="243" t="s">
        <v>1068</v>
      </c>
      <c r="D254" s="250" t="s">
        <v>1069</v>
      </c>
      <c r="E254" s="251"/>
      <c r="F254" s="243" t="s">
        <v>1070</v>
      </c>
      <c r="G254" s="246" t="s">
        <v>1071</v>
      </c>
    </row>
    <row r="255" spans="1:7" ht="17.100000000000001" customHeight="1" x14ac:dyDescent="0.15">
      <c r="A255" s="268"/>
      <c r="B255" s="249"/>
      <c r="C255" s="243" t="s">
        <v>1072</v>
      </c>
      <c r="D255" s="250" t="s">
        <v>1073</v>
      </c>
      <c r="E255" s="251"/>
      <c r="F255" s="243" t="s">
        <v>1074</v>
      </c>
      <c r="G255" s="246" t="s">
        <v>1075</v>
      </c>
    </row>
    <row r="256" spans="1:7" ht="16.5" customHeight="1" x14ac:dyDescent="0.15">
      <c r="A256" s="268"/>
      <c r="B256" s="249"/>
      <c r="C256" s="243" t="s">
        <v>1076</v>
      </c>
      <c r="D256" s="250" t="s">
        <v>1077</v>
      </c>
      <c r="E256" s="251"/>
      <c r="F256" s="243" t="s">
        <v>1078</v>
      </c>
      <c r="G256" s="246" t="s">
        <v>1079</v>
      </c>
    </row>
    <row r="257" spans="1:7" ht="9.9499999999999993" customHeight="1" x14ac:dyDescent="0.15">
      <c r="A257" s="268"/>
      <c r="B257" s="249"/>
      <c r="C257" s="243" t="s">
        <v>1080</v>
      </c>
      <c r="D257" s="244" t="s">
        <v>1081</v>
      </c>
      <c r="E257" s="245"/>
      <c r="F257" s="243" t="s">
        <v>1082</v>
      </c>
      <c r="G257" s="246" t="s">
        <v>1083</v>
      </c>
    </row>
    <row r="258" spans="1:7" ht="9.9499999999999993" customHeight="1" x14ac:dyDescent="0.15">
      <c r="A258" s="268"/>
      <c r="B258" s="249"/>
      <c r="C258" s="243" t="s">
        <v>1084</v>
      </c>
      <c r="D258" s="244" t="s">
        <v>1085</v>
      </c>
      <c r="E258" s="245"/>
      <c r="F258" s="243" t="s">
        <v>1086</v>
      </c>
      <c r="G258" s="246" t="s">
        <v>1087</v>
      </c>
    </row>
    <row r="259" spans="1:7" ht="9.9499999999999993" customHeight="1" x14ac:dyDescent="0.15">
      <c r="A259" s="268"/>
      <c r="B259" s="249"/>
      <c r="C259" s="243" t="s">
        <v>1088</v>
      </c>
      <c r="D259" s="244" t="s">
        <v>1089</v>
      </c>
      <c r="E259" s="245"/>
      <c r="F259" s="243" t="s">
        <v>1090</v>
      </c>
      <c r="G259" s="246" t="s">
        <v>1091</v>
      </c>
    </row>
    <row r="260" spans="1:7" ht="9" customHeight="1" x14ac:dyDescent="0.15">
      <c r="A260" s="268"/>
      <c r="B260" s="249"/>
      <c r="C260" s="243" t="s">
        <v>1092</v>
      </c>
      <c r="D260" s="244" t="s">
        <v>1093</v>
      </c>
      <c r="E260" s="245"/>
      <c r="F260" s="243" t="s">
        <v>1094</v>
      </c>
      <c r="G260" s="246" t="s">
        <v>1095</v>
      </c>
    </row>
    <row r="261" spans="1:7" ht="9.9499999999999993" customHeight="1" x14ac:dyDescent="0.15">
      <c r="A261" s="268"/>
      <c r="B261" s="249"/>
      <c r="C261" s="243" t="s">
        <v>1096</v>
      </c>
      <c r="D261" s="244" t="s">
        <v>1097</v>
      </c>
      <c r="E261" s="245"/>
      <c r="F261" s="243" t="s">
        <v>1098</v>
      </c>
      <c r="G261" s="246" t="s">
        <v>1099</v>
      </c>
    </row>
    <row r="262" spans="1:7" ht="24.95" customHeight="1" x14ac:dyDescent="0.15">
      <c r="A262" s="268"/>
      <c r="B262" s="249"/>
      <c r="C262" s="243" t="s">
        <v>1100</v>
      </c>
      <c r="D262" s="250" t="s">
        <v>1101</v>
      </c>
      <c r="E262" s="251"/>
      <c r="F262" s="243" t="s">
        <v>1102</v>
      </c>
      <c r="G262" s="239" t="s">
        <v>1103</v>
      </c>
    </row>
    <row r="263" spans="1:7" ht="9.9499999999999993" customHeight="1" x14ac:dyDescent="0.15">
      <c r="A263" s="268"/>
      <c r="B263" s="249"/>
      <c r="C263" s="243" t="s">
        <v>1104</v>
      </c>
      <c r="D263" s="244" t="s">
        <v>1105</v>
      </c>
      <c r="E263" s="245"/>
      <c r="F263" s="243" t="s">
        <v>1106</v>
      </c>
      <c r="G263" s="246" t="s">
        <v>1107</v>
      </c>
    </row>
    <row r="264" spans="1:7" ht="9.9499999999999993" customHeight="1" x14ac:dyDescent="0.15">
      <c r="A264" s="268"/>
      <c r="B264" s="249"/>
      <c r="C264" s="243" t="s">
        <v>1108</v>
      </c>
      <c r="D264" s="244" t="s">
        <v>1109</v>
      </c>
      <c r="E264" s="245"/>
      <c r="F264" s="243" t="s">
        <v>1110</v>
      </c>
      <c r="G264" s="246" t="s">
        <v>1111</v>
      </c>
    </row>
    <row r="265" spans="1:7" ht="18" customHeight="1" x14ac:dyDescent="0.15">
      <c r="A265" s="268"/>
      <c r="B265" s="249"/>
      <c r="C265" s="239" t="s">
        <v>1112</v>
      </c>
      <c r="D265" s="244" t="s">
        <v>1113</v>
      </c>
      <c r="E265" s="245"/>
      <c r="F265" s="243" t="s">
        <v>1114</v>
      </c>
      <c r="G265" s="246" t="s">
        <v>1115</v>
      </c>
    </row>
    <row r="266" spans="1:7" ht="17.100000000000001" customHeight="1" x14ac:dyDescent="0.15">
      <c r="A266" s="268"/>
      <c r="B266" s="249"/>
      <c r="C266" s="243" t="s">
        <v>1116</v>
      </c>
      <c r="D266" s="250" t="s">
        <v>1117</v>
      </c>
      <c r="E266" s="251"/>
      <c r="F266" s="243" t="s">
        <v>1118</v>
      </c>
      <c r="G266" s="246" t="s">
        <v>1119</v>
      </c>
    </row>
    <row r="267" spans="1:7" ht="18.95" customHeight="1" x14ac:dyDescent="0.15">
      <c r="A267" s="268"/>
      <c r="B267" s="249"/>
      <c r="C267" s="239" t="s">
        <v>1120</v>
      </c>
      <c r="D267" s="244" t="s">
        <v>1121</v>
      </c>
      <c r="E267" s="245"/>
      <c r="F267" s="243" t="s">
        <v>1122</v>
      </c>
      <c r="G267" s="246" t="s">
        <v>1123</v>
      </c>
    </row>
    <row r="268" spans="1:7" ht="17.100000000000001" customHeight="1" x14ac:dyDescent="0.15">
      <c r="A268" s="268"/>
      <c r="B268" s="249"/>
      <c r="C268" s="243" t="s">
        <v>1124</v>
      </c>
      <c r="D268" s="244" t="s">
        <v>1125</v>
      </c>
      <c r="E268" s="245"/>
      <c r="F268" s="243" t="s">
        <v>1126</v>
      </c>
      <c r="G268" s="239" t="s">
        <v>1127</v>
      </c>
    </row>
    <row r="269" spans="1:7" ht="18" customHeight="1" x14ac:dyDescent="0.15">
      <c r="A269" s="268"/>
      <c r="B269" s="249"/>
      <c r="C269" s="239" t="s">
        <v>1128</v>
      </c>
      <c r="D269" s="250" t="s">
        <v>1129</v>
      </c>
      <c r="E269" s="251"/>
      <c r="F269" s="254"/>
      <c r="G269" s="254"/>
    </row>
    <row r="270" spans="1:7" ht="42" customHeight="1" x14ac:dyDescent="0.15">
      <c r="A270" s="268"/>
      <c r="B270" s="249"/>
      <c r="C270" s="243" t="s">
        <v>1130</v>
      </c>
      <c r="D270" s="250" t="s">
        <v>1131</v>
      </c>
      <c r="E270" s="251"/>
      <c r="F270" s="239"/>
      <c r="G270" s="239"/>
    </row>
    <row r="271" spans="1:7" ht="17.25" customHeight="1" x14ac:dyDescent="0.15">
      <c r="A271" s="268"/>
      <c r="B271" s="249"/>
      <c r="C271" s="243" t="s">
        <v>1132</v>
      </c>
      <c r="D271" s="244" t="s">
        <v>1133</v>
      </c>
      <c r="E271" s="245"/>
      <c r="F271" s="254"/>
      <c r="G271" s="254"/>
    </row>
    <row r="272" spans="1:7" ht="16.5" customHeight="1" x14ac:dyDescent="0.15">
      <c r="A272" s="249"/>
      <c r="B272" s="249"/>
      <c r="C272" s="239" t="s">
        <v>1134</v>
      </c>
      <c r="D272" s="250" t="s">
        <v>1135</v>
      </c>
      <c r="E272" s="251"/>
      <c r="F272" s="254"/>
      <c r="G272" s="254"/>
    </row>
    <row r="273" spans="1:7" ht="9.9499999999999993" customHeight="1" x14ac:dyDescent="0.2">
      <c r="A273" s="249"/>
      <c r="B273" s="249"/>
      <c r="C273" s="243" t="s">
        <v>1136</v>
      </c>
      <c r="D273" s="244" t="s">
        <v>1137</v>
      </c>
      <c r="E273" s="245"/>
      <c r="F273" s="253"/>
      <c r="G273" s="253"/>
    </row>
    <row r="274" spans="1:7" ht="18.95" customHeight="1" x14ac:dyDescent="0.15">
      <c r="A274" s="249"/>
      <c r="B274" s="249"/>
      <c r="C274" s="239" t="s">
        <v>1138</v>
      </c>
      <c r="D274" s="244" t="s">
        <v>1139</v>
      </c>
      <c r="E274" s="245"/>
      <c r="F274" s="254"/>
      <c r="G274" s="254"/>
    </row>
    <row r="275" spans="1:7" ht="18" customHeight="1" x14ac:dyDescent="0.15">
      <c r="A275" s="249"/>
      <c r="B275" s="249"/>
      <c r="C275" s="239" t="s">
        <v>1140</v>
      </c>
      <c r="D275" s="244" t="s">
        <v>1141</v>
      </c>
      <c r="E275" s="245"/>
      <c r="F275" s="254"/>
      <c r="G275" s="254"/>
    </row>
    <row r="276" spans="1:7" ht="33.950000000000003" customHeight="1" x14ac:dyDescent="0.15">
      <c r="A276" s="249"/>
      <c r="B276" s="249"/>
      <c r="C276" s="243" t="s">
        <v>1142</v>
      </c>
      <c r="D276" s="244" t="s">
        <v>1143</v>
      </c>
      <c r="E276" s="245"/>
      <c r="F276" s="239"/>
      <c r="G276" s="239"/>
    </row>
    <row r="277" spans="1:7" ht="17.100000000000001" customHeight="1" x14ac:dyDescent="0.15">
      <c r="A277" s="249"/>
      <c r="B277" s="249"/>
      <c r="C277" s="243" t="s">
        <v>1144</v>
      </c>
      <c r="D277" s="250" t="s">
        <v>1145</v>
      </c>
      <c r="E277" s="251"/>
      <c r="F277" s="254"/>
      <c r="G277" s="262"/>
    </row>
    <row r="278" spans="1:7" ht="17.100000000000001" customHeight="1" x14ac:dyDescent="0.15">
      <c r="A278" s="249"/>
      <c r="B278" s="249"/>
      <c r="C278" s="243" t="s">
        <v>1146</v>
      </c>
      <c r="D278" s="250" t="s">
        <v>1147</v>
      </c>
      <c r="E278" s="251"/>
      <c r="F278" s="254"/>
      <c r="G278" s="254"/>
    </row>
    <row r="279" spans="1:7" ht="9" customHeight="1" x14ac:dyDescent="0.2">
      <c r="A279" s="249"/>
      <c r="B279" s="249"/>
      <c r="C279" s="243" t="s">
        <v>1148</v>
      </c>
      <c r="D279" s="244" t="s">
        <v>1149</v>
      </c>
      <c r="E279" s="245"/>
      <c r="F279" s="253"/>
      <c r="G279" s="253"/>
    </row>
    <row r="280" spans="1:7" ht="33.950000000000003" customHeight="1" x14ac:dyDescent="0.15">
      <c r="A280" s="249"/>
      <c r="B280" s="249"/>
      <c r="C280" s="243" t="s">
        <v>1150</v>
      </c>
      <c r="D280" s="244" t="s">
        <v>1151</v>
      </c>
      <c r="E280" s="245"/>
      <c r="F280" s="239"/>
      <c r="G280" s="239"/>
    </row>
    <row r="281" spans="1:7" ht="9.9499999999999993" customHeight="1" x14ac:dyDescent="0.2">
      <c r="A281" s="249"/>
      <c r="B281" s="249"/>
      <c r="C281" s="243" t="s">
        <v>1152</v>
      </c>
      <c r="D281" s="244" t="s">
        <v>1153</v>
      </c>
      <c r="E281" s="245"/>
      <c r="F281" s="253"/>
      <c r="G281" s="253"/>
    </row>
    <row r="282" spans="1:7" ht="9.9499999999999993" customHeight="1" x14ac:dyDescent="0.2">
      <c r="A282" s="249"/>
      <c r="B282" s="249"/>
      <c r="C282" s="243" t="s">
        <v>1154</v>
      </c>
      <c r="D282" s="244" t="s">
        <v>1155</v>
      </c>
      <c r="E282" s="245"/>
      <c r="F282" s="253"/>
      <c r="G282" s="253"/>
    </row>
    <row r="283" spans="1:7" ht="9.9499999999999993" customHeight="1" x14ac:dyDescent="0.2">
      <c r="A283" s="256"/>
      <c r="B283" s="256"/>
      <c r="C283" s="243" t="s">
        <v>1156</v>
      </c>
      <c r="D283" s="244" t="s">
        <v>1157</v>
      </c>
      <c r="E283" s="245"/>
      <c r="F283" s="253"/>
      <c r="G283" s="253"/>
    </row>
    <row r="284" spans="1:7" ht="24.95" customHeight="1" x14ac:dyDescent="0.15">
      <c r="A284" s="267" t="s">
        <v>1158</v>
      </c>
      <c r="B284" s="242" t="s">
        <v>1159</v>
      </c>
      <c r="C284" s="243" t="s">
        <v>1160</v>
      </c>
      <c r="D284" s="244" t="s">
        <v>1161</v>
      </c>
      <c r="E284" s="245"/>
      <c r="F284" s="243" t="s">
        <v>1162</v>
      </c>
      <c r="G284" s="239" t="s">
        <v>1163</v>
      </c>
    </row>
    <row r="285" spans="1:7" ht="9.9499999999999993" customHeight="1" x14ac:dyDescent="0.15">
      <c r="A285" s="268"/>
      <c r="B285" s="249"/>
      <c r="C285" s="243" t="s">
        <v>1164</v>
      </c>
      <c r="D285" s="244" t="s">
        <v>1165</v>
      </c>
      <c r="E285" s="245"/>
      <c r="F285" s="243" t="s">
        <v>1166</v>
      </c>
      <c r="G285" s="246" t="s">
        <v>1167</v>
      </c>
    </row>
    <row r="286" spans="1:7" ht="9.9499999999999993" customHeight="1" x14ac:dyDescent="0.15">
      <c r="A286" s="268"/>
      <c r="B286" s="249"/>
      <c r="C286" s="243" t="s">
        <v>1168</v>
      </c>
      <c r="D286" s="244" t="s">
        <v>1169</v>
      </c>
      <c r="E286" s="245"/>
      <c r="F286" s="243" t="s">
        <v>1170</v>
      </c>
      <c r="G286" s="246" t="s">
        <v>1171</v>
      </c>
    </row>
    <row r="287" spans="1:7" ht="9" customHeight="1" x14ac:dyDescent="0.15">
      <c r="A287" s="268"/>
      <c r="B287" s="249"/>
      <c r="C287" s="243" t="s">
        <v>1172</v>
      </c>
      <c r="D287" s="244" t="s">
        <v>1173</v>
      </c>
      <c r="E287" s="245"/>
      <c r="F287" s="243" t="s">
        <v>642</v>
      </c>
      <c r="G287" s="246" t="s">
        <v>643</v>
      </c>
    </row>
    <row r="288" spans="1:7" ht="9.9499999999999993" customHeight="1" x14ac:dyDescent="0.15">
      <c r="A288" s="268"/>
      <c r="B288" s="249"/>
      <c r="C288" s="243" t="s">
        <v>1174</v>
      </c>
      <c r="D288" s="244" t="s">
        <v>1175</v>
      </c>
      <c r="E288" s="245"/>
      <c r="F288" s="243" t="s">
        <v>1176</v>
      </c>
      <c r="G288" s="246" t="s">
        <v>1177</v>
      </c>
    </row>
    <row r="289" spans="1:7" ht="9.9499999999999993" customHeight="1" x14ac:dyDescent="0.15">
      <c r="A289" s="268"/>
      <c r="B289" s="249"/>
      <c r="C289" s="243" t="s">
        <v>1178</v>
      </c>
      <c r="D289" s="244" t="s">
        <v>1179</v>
      </c>
      <c r="E289" s="245"/>
      <c r="F289" s="243" t="s">
        <v>1180</v>
      </c>
      <c r="G289" s="246" t="s">
        <v>1181</v>
      </c>
    </row>
    <row r="290" spans="1:7" ht="9" customHeight="1" x14ac:dyDescent="0.15">
      <c r="A290" s="268"/>
      <c r="B290" s="249"/>
      <c r="C290" s="243" t="s">
        <v>1182</v>
      </c>
      <c r="D290" s="244" t="s">
        <v>1183</v>
      </c>
      <c r="E290" s="245"/>
      <c r="F290" s="243" t="s">
        <v>1184</v>
      </c>
      <c r="G290" s="246" t="s">
        <v>1185</v>
      </c>
    </row>
    <row r="291" spans="1:7" ht="17.100000000000001" customHeight="1" x14ac:dyDescent="0.15">
      <c r="A291" s="268"/>
      <c r="B291" s="249"/>
      <c r="C291" s="243" t="s">
        <v>1186</v>
      </c>
      <c r="D291" s="244" t="s">
        <v>1187</v>
      </c>
      <c r="E291" s="245"/>
      <c r="F291" s="243" t="s">
        <v>1188</v>
      </c>
      <c r="G291" s="246" t="s">
        <v>1189</v>
      </c>
    </row>
    <row r="292" spans="1:7" ht="17.100000000000001" customHeight="1" x14ac:dyDescent="0.15">
      <c r="A292" s="268"/>
      <c r="B292" s="249"/>
      <c r="C292" s="243" t="s">
        <v>1190</v>
      </c>
      <c r="D292" s="250" t="s">
        <v>1191</v>
      </c>
      <c r="E292" s="251"/>
      <c r="F292" s="243" t="s">
        <v>1192</v>
      </c>
      <c r="G292" s="246" t="s">
        <v>1193</v>
      </c>
    </row>
    <row r="293" spans="1:7" ht="17.100000000000001" customHeight="1" x14ac:dyDescent="0.15">
      <c r="A293" s="268"/>
      <c r="B293" s="249"/>
      <c r="C293" s="243" t="s">
        <v>1194</v>
      </c>
      <c r="D293" s="244" t="s">
        <v>1195</v>
      </c>
      <c r="E293" s="245"/>
      <c r="F293" s="243" t="s">
        <v>1196</v>
      </c>
      <c r="G293" s="239" t="s">
        <v>1197</v>
      </c>
    </row>
    <row r="294" spans="1:7" ht="17.100000000000001" customHeight="1" x14ac:dyDescent="0.15">
      <c r="A294" s="268"/>
      <c r="B294" s="249"/>
      <c r="C294" s="243" t="s">
        <v>1198</v>
      </c>
      <c r="D294" s="244" t="s">
        <v>1199</v>
      </c>
      <c r="E294" s="245"/>
      <c r="F294" s="243" t="s">
        <v>1200</v>
      </c>
      <c r="G294" s="239" t="s">
        <v>1201</v>
      </c>
    </row>
    <row r="295" spans="1:7" ht="16.5" customHeight="1" x14ac:dyDescent="0.15">
      <c r="A295" s="268"/>
      <c r="B295" s="249"/>
      <c r="C295" s="243" t="s">
        <v>1202</v>
      </c>
      <c r="D295" s="250" t="s">
        <v>1203</v>
      </c>
      <c r="E295" s="251"/>
      <c r="F295" s="243" t="s">
        <v>1204</v>
      </c>
      <c r="G295" s="246" t="s">
        <v>1205</v>
      </c>
    </row>
    <row r="296" spans="1:7" ht="9.9499999999999993" customHeight="1" x14ac:dyDescent="0.15">
      <c r="A296" s="268"/>
      <c r="B296" s="249"/>
      <c r="C296" s="243" t="s">
        <v>1206</v>
      </c>
      <c r="D296" s="244" t="s">
        <v>1207</v>
      </c>
      <c r="E296" s="245"/>
      <c r="F296" s="243" t="s">
        <v>1208</v>
      </c>
      <c r="G296" s="246" t="s">
        <v>1209</v>
      </c>
    </row>
    <row r="297" spans="1:7" ht="9.9499999999999993" customHeight="1" x14ac:dyDescent="0.15">
      <c r="A297" s="268"/>
      <c r="B297" s="249"/>
      <c r="C297" s="243" t="s">
        <v>1210</v>
      </c>
      <c r="D297" s="244" t="s">
        <v>1211</v>
      </c>
      <c r="E297" s="245"/>
      <c r="F297" s="243" t="s">
        <v>1212</v>
      </c>
      <c r="G297" s="246" t="s">
        <v>1213</v>
      </c>
    </row>
    <row r="298" spans="1:7" ht="9.9499999999999993" customHeight="1" x14ac:dyDescent="0.15">
      <c r="A298" s="268"/>
      <c r="B298" s="249"/>
      <c r="C298" s="243" t="s">
        <v>1214</v>
      </c>
      <c r="D298" s="244" t="s">
        <v>1215</v>
      </c>
      <c r="E298" s="245"/>
      <c r="F298" s="243" t="s">
        <v>1216</v>
      </c>
      <c r="G298" s="246" t="s">
        <v>1217</v>
      </c>
    </row>
    <row r="299" spans="1:7" ht="16.5" customHeight="1" x14ac:dyDescent="0.15">
      <c r="A299" s="268"/>
      <c r="B299" s="249"/>
      <c r="C299" s="243" t="s">
        <v>1218</v>
      </c>
      <c r="D299" s="250" t="s">
        <v>1219</v>
      </c>
      <c r="E299" s="251"/>
      <c r="F299" s="243" t="s">
        <v>1220</v>
      </c>
      <c r="G299" s="246" t="s">
        <v>1221</v>
      </c>
    </row>
    <row r="300" spans="1:7" ht="9.9499999999999993" customHeight="1" x14ac:dyDescent="0.2">
      <c r="A300" s="268"/>
      <c r="B300" s="249"/>
      <c r="C300" s="243" t="s">
        <v>789</v>
      </c>
      <c r="D300" s="244" t="s">
        <v>790</v>
      </c>
      <c r="E300" s="245"/>
      <c r="F300" s="253"/>
      <c r="G300" s="253"/>
    </row>
    <row r="301" spans="1:7" ht="18.95" customHeight="1" x14ac:dyDescent="0.15">
      <c r="A301" s="268"/>
      <c r="B301" s="249"/>
      <c r="C301" s="239" t="s">
        <v>1222</v>
      </c>
      <c r="D301" s="244" t="s">
        <v>1223</v>
      </c>
      <c r="E301" s="245"/>
      <c r="F301" s="254"/>
      <c r="G301" s="254"/>
    </row>
    <row r="302" spans="1:7" ht="9" customHeight="1" x14ac:dyDescent="0.2">
      <c r="A302" s="268"/>
      <c r="B302" s="249"/>
      <c r="C302" s="243" t="s">
        <v>1224</v>
      </c>
      <c r="D302" s="244" t="s">
        <v>1225</v>
      </c>
      <c r="E302" s="245"/>
      <c r="F302" s="253"/>
      <c r="G302" s="253"/>
    </row>
    <row r="303" spans="1:7" ht="9.9499999999999993" customHeight="1" x14ac:dyDescent="0.2">
      <c r="A303" s="268"/>
      <c r="B303" s="249"/>
      <c r="C303" s="243" t="s">
        <v>1226</v>
      </c>
      <c r="D303" s="244" t="s">
        <v>1227</v>
      </c>
      <c r="E303" s="245"/>
      <c r="F303" s="253"/>
      <c r="G303" s="253"/>
    </row>
    <row r="304" spans="1:7" ht="9.9499999999999993" customHeight="1" x14ac:dyDescent="0.2">
      <c r="A304" s="268"/>
      <c r="B304" s="249"/>
      <c r="C304" s="243" t="s">
        <v>1228</v>
      </c>
      <c r="D304" s="244" t="s">
        <v>1229</v>
      </c>
      <c r="E304" s="245"/>
      <c r="F304" s="253"/>
      <c r="G304" s="253"/>
    </row>
    <row r="305" spans="1:7" ht="9.9499999999999993" customHeight="1" x14ac:dyDescent="0.2">
      <c r="A305" s="268"/>
      <c r="B305" s="249"/>
      <c r="C305" s="243" t="s">
        <v>1230</v>
      </c>
      <c r="D305" s="244" t="s">
        <v>1231</v>
      </c>
      <c r="E305" s="245"/>
      <c r="F305" s="253"/>
      <c r="G305" s="253"/>
    </row>
    <row r="306" spans="1:7" ht="9" customHeight="1" x14ac:dyDescent="0.2">
      <c r="A306" s="268"/>
      <c r="B306" s="249"/>
      <c r="C306" s="243" t="s">
        <v>1232</v>
      </c>
      <c r="D306" s="244" t="s">
        <v>1233</v>
      </c>
      <c r="E306" s="245"/>
      <c r="F306" s="253"/>
      <c r="G306" s="253"/>
    </row>
    <row r="307" spans="1:7" ht="9.9499999999999993" customHeight="1" x14ac:dyDescent="0.2">
      <c r="A307" s="268"/>
      <c r="B307" s="249"/>
      <c r="C307" s="243" t="s">
        <v>1234</v>
      </c>
      <c r="D307" s="244" t="s">
        <v>1235</v>
      </c>
      <c r="E307" s="245"/>
      <c r="F307" s="253"/>
      <c r="G307" s="253"/>
    </row>
    <row r="308" spans="1:7" ht="9.9499999999999993" customHeight="1" x14ac:dyDescent="0.2">
      <c r="A308" s="268"/>
      <c r="B308" s="249"/>
      <c r="C308" s="243" t="s">
        <v>1236</v>
      </c>
      <c r="D308" s="244" t="s">
        <v>1237</v>
      </c>
      <c r="E308" s="245"/>
      <c r="F308" s="253"/>
      <c r="G308" s="253"/>
    </row>
    <row r="309" spans="1:7" ht="17.100000000000001" customHeight="1" x14ac:dyDescent="0.15">
      <c r="A309" s="268"/>
      <c r="B309" s="249"/>
      <c r="C309" s="243" t="s">
        <v>1238</v>
      </c>
      <c r="D309" s="250" t="s">
        <v>1239</v>
      </c>
      <c r="E309" s="251"/>
      <c r="F309" s="254"/>
      <c r="G309" s="254"/>
    </row>
    <row r="310" spans="1:7" ht="9" customHeight="1" x14ac:dyDescent="0.2">
      <c r="A310" s="268"/>
      <c r="B310" s="249"/>
      <c r="C310" s="243" t="s">
        <v>1240</v>
      </c>
      <c r="D310" s="244" t="s">
        <v>1241</v>
      </c>
      <c r="E310" s="245"/>
      <c r="F310" s="253"/>
      <c r="G310" s="253"/>
    </row>
    <row r="311" spans="1:7" ht="9.9499999999999993" customHeight="1" x14ac:dyDescent="0.2">
      <c r="A311" s="269"/>
      <c r="B311" s="256"/>
      <c r="C311" s="243" t="s">
        <v>1242</v>
      </c>
      <c r="D311" s="244" t="s">
        <v>1243</v>
      </c>
      <c r="E311" s="245"/>
      <c r="F311" s="253"/>
      <c r="G311" s="253"/>
    </row>
    <row r="312" spans="1:7" ht="12" customHeight="1" x14ac:dyDescent="0.15">
      <c r="A312" s="242"/>
      <c r="B312" s="242" t="s">
        <v>1244</v>
      </c>
      <c r="C312" s="263" t="s">
        <v>1245</v>
      </c>
      <c r="D312" s="244" t="s">
        <v>1246</v>
      </c>
      <c r="E312" s="245"/>
      <c r="F312" s="263" t="s">
        <v>1247</v>
      </c>
      <c r="G312" s="246" t="s">
        <v>1248</v>
      </c>
    </row>
    <row r="313" spans="1:7" ht="9.9499999999999993" customHeight="1" x14ac:dyDescent="0.15">
      <c r="A313" s="249"/>
      <c r="B313" s="249"/>
      <c r="C313" s="263" t="s">
        <v>1249</v>
      </c>
      <c r="D313" s="244" t="s">
        <v>1250</v>
      </c>
      <c r="E313" s="245"/>
      <c r="F313" s="263" t="s">
        <v>1251</v>
      </c>
      <c r="G313" s="246" t="s">
        <v>1252</v>
      </c>
    </row>
    <row r="314" spans="1:7" ht="9" customHeight="1" x14ac:dyDescent="0.15">
      <c r="A314" s="249"/>
      <c r="B314" s="249"/>
      <c r="C314" s="263" t="s">
        <v>1253</v>
      </c>
      <c r="D314" s="244" t="s">
        <v>1254</v>
      </c>
      <c r="E314" s="245"/>
      <c r="F314" s="263" t="s">
        <v>1255</v>
      </c>
      <c r="G314" s="246" t="s">
        <v>1256</v>
      </c>
    </row>
    <row r="315" spans="1:7" ht="9.9499999999999993" customHeight="1" x14ac:dyDescent="0.15">
      <c r="A315" s="249"/>
      <c r="B315" s="249"/>
      <c r="C315" s="263" t="s">
        <v>1257</v>
      </c>
      <c r="D315" s="244" t="s">
        <v>1258</v>
      </c>
      <c r="E315" s="245"/>
      <c r="F315" s="263" t="s">
        <v>1259</v>
      </c>
      <c r="G315" s="246" t="s">
        <v>1260</v>
      </c>
    </row>
    <row r="316" spans="1:7" ht="9.9499999999999993" customHeight="1" x14ac:dyDescent="0.15">
      <c r="A316" s="249"/>
      <c r="B316" s="249"/>
      <c r="C316" s="263" t="s">
        <v>1261</v>
      </c>
      <c r="D316" s="244" t="s">
        <v>1262</v>
      </c>
      <c r="E316" s="245"/>
      <c r="F316" s="263" t="s">
        <v>1263</v>
      </c>
      <c r="G316" s="246" t="s">
        <v>1264</v>
      </c>
    </row>
    <row r="317" spans="1:7" ht="9.9499999999999993" customHeight="1" x14ac:dyDescent="0.15">
      <c r="A317" s="249"/>
      <c r="B317" s="249"/>
      <c r="C317" s="263" t="s">
        <v>1265</v>
      </c>
      <c r="D317" s="244" t="s">
        <v>1266</v>
      </c>
      <c r="E317" s="245"/>
      <c r="F317" s="263" t="s">
        <v>1267</v>
      </c>
      <c r="G317" s="246" t="s">
        <v>1268</v>
      </c>
    </row>
    <row r="318" spans="1:7" ht="9" customHeight="1" x14ac:dyDescent="0.15">
      <c r="A318" s="249"/>
      <c r="B318" s="249"/>
      <c r="C318" s="263" t="s">
        <v>1269</v>
      </c>
      <c r="D318" s="244" t="s">
        <v>1270</v>
      </c>
      <c r="E318" s="245"/>
      <c r="F318" s="263" t="s">
        <v>1271</v>
      </c>
      <c r="G318" s="243" t="s">
        <v>1272</v>
      </c>
    </row>
    <row r="319" spans="1:7" ht="9.9499999999999993" customHeight="1" x14ac:dyDescent="0.15">
      <c r="A319" s="249"/>
      <c r="B319" s="249"/>
      <c r="C319" s="263" t="s">
        <v>1273</v>
      </c>
      <c r="D319" s="244" t="s">
        <v>1274</v>
      </c>
      <c r="E319" s="245"/>
      <c r="F319" s="263" t="s">
        <v>1275</v>
      </c>
      <c r="G319" s="246" t="s">
        <v>1276</v>
      </c>
    </row>
    <row r="320" spans="1:7" ht="9.9499999999999993" customHeight="1" x14ac:dyDescent="0.15">
      <c r="A320" s="249"/>
      <c r="B320" s="249"/>
      <c r="C320" s="263" t="s">
        <v>1277</v>
      </c>
      <c r="D320" s="244" t="s">
        <v>1278</v>
      </c>
      <c r="E320" s="245"/>
      <c r="F320" s="263" t="s">
        <v>1279</v>
      </c>
      <c r="G320" s="246" t="s">
        <v>1280</v>
      </c>
    </row>
    <row r="321" spans="1:7" ht="9" customHeight="1" x14ac:dyDescent="0.15">
      <c r="A321" s="249"/>
      <c r="B321" s="249"/>
      <c r="C321" s="263" t="s">
        <v>1281</v>
      </c>
      <c r="D321" s="244" t="s">
        <v>1282</v>
      </c>
      <c r="E321" s="245"/>
      <c r="F321" s="263" t="s">
        <v>1283</v>
      </c>
      <c r="G321" s="246" t="s">
        <v>1284</v>
      </c>
    </row>
    <row r="322" spans="1:7" ht="9.9499999999999993" customHeight="1" x14ac:dyDescent="0.15">
      <c r="A322" s="249"/>
      <c r="B322" s="249"/>
      <c r="C322" s="263" t="s">
        <v>1285</v>
      </c>
      <c r="D322" s="244" t="s">
        <v>1221</v>
      </c>
      <c r="E322" s="245"/>
      <c r="F322" s="263" t="s">
        <v>1286</v>
      </c>
      <c r="G322" s="246" t="s">
        <v>1287</v>
      </c>
    </row>
    <row r="323" spans="1:7" ht="9.9499999999999993" customHeight="1" x14ac:dyDescent="0.15">
      <c r="A323" s="249"/>
      <c r="B323" s="249"/>
      <c r="C323" s="263" t="s">
        <v>1288</v>
      </c>
      <c r="D323" s="244" t="s">
        <v>1289</v>
      </c>
      <c r="E323" s="245"/>
      <c r="F323" s="263" t="s">
        <v>1290</v>
      </c>
      <c r="G323" s="246" t="s">
        <v>1291</v>
      </c>
    </row>
    <row r="324" spans="1:7" ht="18.95" customHeight="1" x14ac:dyDescent="0.15">
      <c r="A324" s="249"/>
      <c r="B324" s="249"/>
      <c r="C324" s="239" t="s">
        <v>1292</v>
      </c>
      <c r="D324" s="244" t="s">
        <v>1293</v>
      </c>
      <c r="E324" s="245"/>
      <c r="F324" s="239" t="s">
        <v>1294</v>
      </c>
      <c r="G324" s="246" t="s">
        <v>1295</v>
      </c>
    </row>
    <row r="325" spans="1:7" ht="9.9499999999999993" customHeight="1" x14ac:dyDescent="0.15">
      <c r="A325" s="249"/>
      <c r="B325" s="249"/>
      <c r="C325" s="263" t="s">
        <v>1296</v>
      </c>
      <c r="D325" s="244" t="s">
        <v>1297</v>
      </c>
      <c r="E325" s="245"/>
      <c r="F325" s="263" t="s">
        <v>1298</v>
      </c>
      <c r="G325" s="246" t="s">
        <v>1299</v>
      </c>
    </row>
    <row r="326" spans="1:7" ht="9.9499999999999993" customHeight="1" x14ac:dyDescent="0.15">
      <c r="A326" s="249"/>
      <c r="B326" s="249"/>
      <c r="C326" s="263" t="s">
        <v>1300</v>
      </c>
      <c r="D326" s="244" t="s">
        <v>1301</v>
      </c>
      <c r="E326" s="245"/>
      <c r="F326" s="263" t="s">
        <v>1302</v>
      </c>
      <c r="G326" s="246" t="s">
        <v>1303</v>
      </c>
    </row>
    <row r="327" spans="1:7" ht="9.9499999999999993" customHeight="1" x14ac:dyDescent="0.15">
      <c r="A327" s="249"/>
      <c r="B327" s="249"/>
      <c r="C327" s="263" t="s">
        <v>1304</v>
      </c>
      <c r="D327" s="244" t="s">
        <v>1305</v>
      </c>
      <c r="E327" s="245"/>
      <c r="F327" s="263" t="s">
        <v>1306</v>
      </c>
      <c r="G327" s="246" t="s">
        <v>1307</v>
      </c>
    </row>
    <row r="328" spans="1:7" ht="9" customHeight="1" x14ac:dyDescent="0.15">
      <c r="A328" s="249"/>
      <c r="B328" s="249"/>
      <c r="C328" s="263" t="s">
        <v>1308</v>
      </c>
      <c r="D328" s="244" t="s">
        <v>1309</v>
      </c>
      <c r="E328" s="245"/>
      <c r="F328" s="263" t="s">
        <v>1310</v>
      </c>
      <c r="G328" s="246" t="s">
        <v>1311</v>
      </c>
    </row>
    <row r="329" spans="1:7" ht="9.9499999999999993" customHeight="1" x14ac:dyDescent="0.15">
      <c r="A329" s="249"/>
      <c r="B329" s="249"/>
      <c r="C329" s="263" t="s">
        <v>1312</v>
      </c>
      <c r="D329" s="244" t="s">
        <v>1313</v>
      </c>
      <c r="E329" s="245"/>
      <c r="F329" s="263" t="s">
        <v>1314</v>
      </c>
      <c r="G329" s="246" t="s">
        <v>1315</v>
      </c>
    </row>
    <row r="330" spans="1:7" ht="9.9499999999999993" customHeight="1" x14ac:dyDescent="0.15">
      <c r="A330" s="249"/>
      <c r="B330" s="249"/>
      <c r="C330" s="263" t="s">
        <v>1316</v>
      </c>
      <c r="D330" s="244" t="s">
        <v>1317</v>
      </c>
      <c r="E330" s="245"/>
      <c r="F330" s="263" t="s">
        <v>1318</v>
      </c>
      <c r="G330" s="246" t="s">
        <v>1319</v>
      </c>
    </row>
    <row r="331" spans="1:7" ht="9" customHeight="1" x14ac:dyDescent="0.15">
      <c r="A331" s="249"/>
      <c r="B331" s="249"/>
      <c r="C331" s="263" t="s">
        <v>1320</v>
      </c>
      <c r="D331" s="244" t="s">
        <v>1321</v>
      </c>
      <c r="E331" s="245"/>
      <c r="F331" s="263" t="s">
        <v>1322</v>
      </c>
      <c r="G331" s="246" t="s">
        <v>1323</v>
      </c>
    </row>
    <row r="332" spans="1:7" ht="10.35" customHeight="1" x14ac:dyDescent="0.15">
      <c r="A332" s="249"/>
      <c r="B332" s="249"/>
      <c r="C332" s="263" t="s">
        <v>1324</v>
      </c>
      <c r="D332" s="244" t="s">
        <v>1325</v>
      </c>
      <c r="E332" s="245"/>
      <c r="F332" s="263" t="s">
        <v>1326</v>
      </c>
      <c r="G332" s="246" t="s">
        <v>1327</v>
      </c>
    </row>
    <row r="333" spans="1:7" ht="9" customHeight="1" x14ac:dyDescent="0.15">
      <c r="A333" s="265" t="s">
        <v>1328</v>
      </c>
      <c r="B333" s="249"/>
      <c r="C333" s="263" t="s">
        <v>1329</v>
      </c>
      <c r="D333" s="244" t="s">
        <v>1330</v>
      </c>
      <c r="E333" s="245"/>
      <c r="F333" s="263" t="s">
        <v>1331</v>
      </c>
      <c r="G333" s="246" t="s">
        <v>1332</v>
      </c>
    </row>
    <row r="334" spans="1:7" ht="17.100000000000001" customHeight="1" x14ac:dyDescent="0.15">
      <c r="A334" s="265"/>
      <c r="B334" s="249"/>
      <c r="C334" s="263" t="s">
        <v>1333</v>
      </c>
      <c r="D334" s="244" t="s">
        <v>1334</v>
      </c>
      <c r="E334" s="245"/>
      <c r="F334" s="263" t="s">
        <v>1335</v>
      </c>
      <c r="G334" s="246" t="s">
        <v>1336</v>
      </c>
    </row>
    <row r="335" spans="1:7" ht="9.9499999999999993" customHeight="1" x14ac:dyDescent="0.15">
      <c r="A335" s="265"/>
      <c r="B335" s="249"/>
      <c r="C335" s="263" t="s">
        <v>1337</v>
      </c>
      <c r="D335" s="244" t="s">
        <v>1338</v>
      </c>
      <c r="E335" s="245"/>
      <c r="F335" s="263" t="s">
        <v>1339</v>
      </c>
      <c r="G335" s="246" t="s">
        <v>1340</v>
      </c>
    </row>
    <row r="336" spans="1:7" ht="9.9499999999999993" customHeight="1" x14ac:dyDescent="0.15">
      <c r="A336" s="265"/>
      <c r="B336" s="249"/>
      <c r="C336" s="263" t="s">
        <v>1341</v>
      </c>
      <c r="D336" s="244" t="s">
        <v>1342</v>
      </c>
      <c r="E336" s="245"/>
      <c r="F336" s="263" t="s">
        <v>1343</v>
      </c>
      <c r="G336" s="246" t="s">
        <v>1344</v>
      </c>
    </row>
    <row r="337" spans="1:7" ht="16.5" customHeight="1" x14ac:dyDescent="0.15">
      <c r="A337" s="265"/>
      <c r="B337" s="249"/>
      <c r="C337" s="263" t="s">
        <v>1345</v>
      </c>
      <c r="D337" s="250" t="s">
        <v>1346</v>
      </c>
      <c r="E337" s="251"/>
      <c r="F337" s="263" t="s">
        <v>1347</v>
      </c>
      <c r="G337" s="246" t="s">
        <v>1348</v>
      </c>
    </row>
    <row r="338" spans="1:7" ht="9.9499999999999993" customHeight="1" x14ac:dyDescent="0.15">
      <c r="A338" s="265"/>
      <c r="B338" s="249"/>
      <c r="C338" s="263" t="s">
        <v>1349</v>
      </c>
      <c r="D338" s="244" t="s">
        <v>1350</v>
      </c>
      <c r="E338" s="245"/>
      <c r="F338" s="263" t="s">
        <v>1351</v>
      </c>
      <c r="G338" s="246" t="s">
        <v>1352</v>
      </c>
    </row>
    <row r="339" spans="1:7" ht="9.9499999999999993" customHeight="1" x14ac:dyDescent="0.15">
      <c r="A339" s="265"/>
      <c r="B339" s="249"/>
      <c r="C339" s="263" t="s">
        <v>1353</v>
      </c>
      <c r="D339" s="244" t="s">
        <v>1354</v>
      </c>
      <c r="E339" s="245"/>
      <c r="F339" s="263" t="s">
        <v>1355</v>
      </c>
      <c r="G339" s="246" t="s">
        <v>1356</v>
      </c>
    </row>
    <row r="340" spans="1:7" ht="9.9499999999999993" customHeight="1" x14ac:dyDescent="0.15">
      <c r="A340" s="265"/>
      <c r="B340" s="249"/>
      <c r="C340" s="263" t="s">
        <v>1357</v>
      </c>
      <c r="D340" s="244" t="s">
        <v>1358</v>
      </c>
      <c r="E340" s="245"/>
      <c r="F340" s="263" t="s">
        <v>1359</v>
      </c>
      <c r="G340" s="246" t="s">
        <v>1360</v>
      </c>
    </row>
    <row r="341" spans="1:7" ht="9" customHeight="1" x14ac:dyDescent="0.15">
      <c r="A341" s="265"/>
      <c r="B341" s="249"/>
      <c r="C341" s="263" t="s">
        <v>1361</v>
      </c>
      <c r="D341" s="244" t="s">
        <v>1362</v>
      </c>
      <c r="E341" s="245"/>
      <c r="F341" s="263" t="s">
        <v>1363</v>
      </c>
      <c r="G341" s="246" t="s">
        <v>1364</v>
      </c>
    </row>
    <row r="342" spans="1:7" ht="9.9499999999999993" customHeight="1" x14ac:dyDescent="0.15">
      <c r="A342" s="265"/>
      <c r="B342" s="249"/>
      <c r="C342" s="263" t="s">
        <v>1365</v>
      </c>
      <c r="D342" s="244" t="s">
        <v>1366</v>
      </c>
      <c r="E342" s="245"/>
      <c r="F342" s="263" t="s">
        <v>1367</v>
      </c>
      <c r="G342" s="246" t="s">
        <v>1368</v>
      </c>
    </row>
    <row r="343" spans="1:7" ht="9.9499999999999993" customHeight="1" x14ac:dyDescent="0.15">
      <c r="A343" s="265"/>
      <c r="B343" s="249"/>
      <c r="C343" s="263" t="s">
        <v>1369</v>
      </c>
      <c r="D343" s="244" t="s">
        <v>1370</v>
      </c>
      <c r="E343" s="245"/>
      <c r="F343" s="263" t="s">
        <v>1371</v>
      </c>
      <c r="G343" s="246" t="s">
        <v>1372</v>
      </c>
    </row>
    <row r="344" spans="1:7" ht="9" customHeight="1" x14ac:dyDescent="0.15">
      <c r="A344" s="265"/>
      <c r="B344" s="249"/>
      <c r="C344" s="263" t="s">
        <v>1373</v>
      </c>
      <c r="D344" s="244" t="s">
        <v>1374</v>
      </c>
      <c r="E344" s="245"/>
      <c r="F344" s="263" t="s">
        <v>1375</v>
      </c>
      <c r="G344" s="246" t="s">
        <v>1376</v>
      </c>
    </row>
    <row r="345" spans="1:7" ht="9.9499999999999993" customHeight="1" x14ac:dyDescent="0.15">
      <c r="A345" s="265"/>
      <c r="B345" s="249"/>
      <c r="C345" s="263" t="s">
        <v>1377</v>
      </c>
      <c r="D345" s="244" t="s">
        <v>1378</v>
      </c>
      <c r="E345" s="245"/>
      <c r="F345" s="263" t="s">
        <v>1379</v>
      </c>
      <c r="G345" s="246" t="s">
        <v>1380</v>
      </c>
    </row>
    <row r="346" spans="1:7" ht="9.9499999999999993" customHeight="1" x14ac:dyDescent="0.15">
      <c r="A346" s="265"/>
      <c r="B346" s="249"/>
      <c r="C346" s="263" t="s">
        <v>1381</v>
      </c>
      <c r="D346" s="244" t="s">
        <v>1382</v>
      </c>
      <c r="E346" s="245"/>
      <c r="F346" s="263" t="s">
        <v>1383</v>
      </c>
      <c r="G346" s="246" t="s">
        <v>1384</v>
      </c>
    </row>
    <row r="347" spans="1:7" ht="9.9499999999999993" customHeight="1" x14ac:dyDescent="0.15">
      <c r="A347" s="265"/>
      <c r="B347" s="249"/>
      <c r="C347" s="263" t="s">
        <v>1385</v>
      </c>
      <c r="D347" s="244" t="s">
        <v>1386</v>
      </c>
      <c r="E347" s="245"/>
      <c r="F347" s="263" t="s">
        <v>1387</v>
      </c>
      <c r="G347" s="246" t="s">
        <v>1388</v>
      </c>
    </row>
    <row r="348" spans="1:7" ht="9" customHeight="1" x14ac:dyDescent="0.15">
      <c r="A348" s="265"/>
      <c r="B348" s="249"/>
      <c r="C348" s="263" t="s">
        <v>1389</v>
      </c>
      <c r="D348" s="244" t="s">
        <v>1390</v>
      </c>
      <c r="E348" s="245"/>
      <c r="F348" s="263" t="s">
        <v>1391</v>
      </c>
      <c r="G348" s="246" t="s">
        <v>1392</v>
      </c>
    </row>
    <row r="349" spans="1:7" ht="9.9499999999999993" customHeight="1" x14ac:dyDescent="0.15">
      <c r="A349" s="265"/>
      <c r="B349" s="249"/>
      <c r="C349" s="263" t="s">
        <v>1393</v>
      </c>
      <c r="D349" s="244" t="s">
        <v>1394</v>
      </c>
      <c r="E349" s="245"/>
      <c r="F349" s="263" t="s">
        <v>1395</v>
      </c>
      <c r="G349" s="246" t="s">
        <v>1396</v>
      </c>
    </row>
    <row r="350" spans="1:7" ht="9.9499999999999993" customHeight="1" x14ac:dyDescent="0.15">
      <c r="A350" s="265"/>
      <c r="B350" s="249"/>
      <c r="C350" s="263" t="s">
        <v>1397</v>
      </c>
      <c r="D350" s="244" t="s">
        <v>1398</v>
      </c>
      <c r="E350" s="245"/>
      <c r="F350" s="263" t="s">
        <v>1399</v>
      </c>
      <c r="G350" s="246" t="s">
        <v>1400</v>
      </c>
    </row>
    <row r="351" spans="1:7" ht="9" customHeight="1" x14ac:dyDescent="0.15">
      <c r="A351" s="265"/>
      <c r="B351" s="249"/>
      <c r="C351" s="263" t="s">
        <v>1401</v>
      </c>
      <c r="D351" s="244" t="s">
        <v>1402</v>
      </c>
      <c r="E351" s="245"/>
      <c r="F351" s="263" t="s">
        <v>1403</v>
      </c>
      <c r="G351" s="246" t="s">
        <v>1404</v>
      </c>
    </row>
    <row r="352" spans="1:7" ht="9.9499999999999993" customHeight="1" x14ac:dyDescent="0.15">
      <c r="A352" s="265"/>
      <c r="B352" s="249"/>
      <c r="C352" s="263" t="s">
        <v>1405</v>
      </c>
      <c r="D352" s="244" t="s">
        <v>1406</v>
      </c>
      <c r="E352" s="245"/>
      <c r="F352" s="263" t="s">
        <v>1407</v>
      </c>
      <c r="G352" s="246" t="s">
        <v>1408</v>
      </c>
    </row>
    <row r="353" spans="1:7" ht="9.9499999999999993" customHeight="1" x14ac:dyDescent="0.15">
      <c r="A353" s="265"/>
      <c r="B353" s="249"/>
      <c r="C353" s="263" t="s">
        <v>1409</v>
      </c>
      <c r="D353" s="244" t="s">
        <v>1410</v>
      </c>
      <c r="E353" s="245"/>
      <c r="F353" s="263" t="s">
        <v>1411</v>
      </c>
      <c r="G353" s="246" t="s">
        <v>1412</v>
      </c>
    </row>
    <row r="354" spans="1:7" ht="9.9499999999999993" customHeight="1" x14ac:dyDescent="0.15">
      <c r="A354" s="265"/>
      <c r="B354" s="249"/>
      <c r="C354" s="263" t="s">
        <v>1413</v>
      </c>
      <c r="D354" s="244" t="s">
        <v>1414</v>
      </c>
      <c r="E354" s="245"/>
      <c r="F354" s="263" t="s">
        <v>1415</v>
      </c>
      <c r="G354" s="246" t="s">
        <v>1416</v>
      </c>
    </row>
    <row r="355" spans="1:7" ht="9" customHeight="1" x14ac:dyDescent="0.15">
      <c r="A355" s="265"/>
      <c r="B355" s="249"/>
      <c r="C355" s="263" t="s">
        <v>1417</v>
      </c>
      <c r="D355" s="244" t="s">
        <v>1418</v>
      </c>
      <c r="E355" s="245"/>
      <c r="F355" s="263" t="s">
        <v>1419</v>
      </c>
      <c r="G355" s="246" t="s">
        <v>1420</v>
      </c>
    </row>
    <row r="356" spans="1:7" ht="9.9499999999999993" customHeight="1" x14ac:dyDescent="0.15">
      <c r="A356" s="265"/>
      <c r="B356" s="249"/>
      <c r="C356" s="263" t="s">
        <v>1421</v>
      </c>
      <c r="D356" s="244" t="s">
        <v>1422</v>
      </c>
      <c r="E356" s="245"/>
      <c r="F356" s="263" t="s">
        <v>1423</v>
      </c>
      <c r="G356" s="246" t="s">
        <v>1424</v>
      </c>
    </row>
    <row r="357" spans="1:7" ht="20.100000000000001" customHeight="1" x14ac:dyDescent="0.15">
      <c r="A357" s="265"/>
      <c r="B357" s="249"/>
      <c r="C357" s="239" t="s">
        <v>1425</v>
      </c>
      <c r="D357" s="244" t="s">
        <v>1426</v>
      </c>
      <c r="E357" s="245"/>
      <c r="F357" s="263" t="s">
        <v>1427</v>
      </c>
      <c r="G357" s="246" t="s">
        <v>1428</v>
      </c>
    </row>
    <row r="358" spans="1:7" ht="18.95" customHeight="1" x14ac:dyDescent="0.15">
      <c r="A358" s="265"/>
      <c r="B358" s="249"/>
      <c r="C358" s="239" t="s">
        <v>1429</v>
      </c>
      <c r="D358" s="244" t="s">
        <v>1430</v>
      </c>
      <c r="E358" s="245"/>
      <c r="F358" s="263" t="s">
        <v>1431</v>
      </c>
      <c r="G358" s="246" t="s">
        <v>1432</v>
      </c>
    </row>
    <row r="359" spans="1:7" ht="9.9499999999999993" customHeight="1" x14ac:dyDescent="0.15">
      <c r="A359" s="265"/>
      <c r="B359" s="249"/>
      <c r="C359" s="263" t="s">
        <v>1433</v>
      </c>
      <c r="D359" s="244" t="s">
        <v>1434</v>
      </c>
      <c r="E359" s="245"/>
      <c r="F359" s="263" t="s">
        <v>1435</v>
      </c>
      <c r="G359" s="246" t="s">
        <v>1436</v>
      </c>
    </row>
    <row r="360" spans="1:7" ht="9.9499999999999993" customHeight="1" x14ac:dyDescent="0.15">
      <c r="A360" s="265"/>
      <c r="B360" s="249"/>
      <c r="C360" s="263" t="s">
        <v>1437</v>
      </c>
      <c r="D360" s="244" t="s">
        <v>1438</v>
      </c>
      <c r="E360" s="245"/>
      <c r="F360" s="263" t="s">
        <v>1439</v>
      </c>
      <c r="G360" s="246" t="s">
        <v>1368</v>
      </c>
    </row>
    <row r="361" spans="1:7" ht="9" customHeight="1" x14ac:dyDescent="0.15">
      <c r="A361" s="265"/>
      <c r="B361" s="249"/>
      <c r="C361" s="263" t="s">
        <v>1440</v>
      </c>
      <c r="D361" s="244" t="s">
        <v>1441</v>
      </c>
      <c r="E361" s="245"/>
      <c r="F361" s="263" t="s">
        <v>1442</v>
      </c>
      <c r="G361" s="246" t="s">
        <v>1443</v>
      </c>
    </row>
    <row r="362" spans="1:7" ht="20.100000000000001" customHeight="1" x14ac:dyDescent="0.15">
      <c r="A362" s="265"/>
      <c r="B362" s="249"/>
      <c r="C362" s="239" t="s">
        <v>1444</v>
      </c>
      <c r="D362" s="244" t="s">
        <v>1445</v>
      </c>
      <c r="E362" s="245"/>
      <c r="F362" s="263" t="s">
        <v>1446</v>
      </c>
      <c r="G362" s="246" t="s">
        <v>1344</v>
      </c>
    </row>
    <row r="363" spans="1:7" ht="9.9499999999999993" customHeight="1" x14ac:dyDescent="0.15">
      <c r="A363" s="265"/>
      <c r="B363" s="249"/>
      <c r="C363" s="263" t="s">
        <v>1447</v>
      </c>
      <c r="D363" s="244" t="s">
        <v>1448</v>
      </c>
      <c r="E363" s="245"/>
      <c r="F363" s="263" t="s">
        <v>1449</v>
      </c>
      <c r="G363" s="246" t="s">
        <v>1450</v>
      </c>
    </row>
    <row r="364" spans="1:7" ht="9" customHeight="1" x14ac:dyDescent="0.15">
      <c r="A364" s="265"/>
      <c r="B364" s="249"/>
      <c r="C364" s="263" t="s">
        <v>1451</v>
      </c>
      <c r="D364" s="244" t="s">
        <v>1452</v>
      </c>
      <c r="E364" s="245"/>
      <c r="F364" s="263" t="s">
        <v>1453</v>
      </c>
      <c r="G364" s="246" t="s">
        <v>1454</v>
      </c>
    </row>
    <row r="365" spans="1:7" ht="9.9499999999999993" customHeight="1" x14ac:dyDescent="0.15">
      <c r="A365" s="265"/>
      <c r="B365" s="249"/>
      <c r="C365" s="263" t="s">
        <v>1455</v>
      </c>
      <c r="D365" s="244" t="s">
        <v>1456</v>
      </c>
      <c r="E365" s="245"/>
      <c r="F365" s="263" t="s">
        <v>1457</v>
      </c>
      <c r="G365" s="246" t="s">
        <v>1458</v>
      </c>
    </row>
    <row r="366" spans="1:7" ht="9.9499999999999993" customHeight="1" x14ac:dyDescent="0.15">
      <c r="A366" s="265"/>
      <c r="B366" s="249"/>
      <c r="C366" s="263" t="s">
        <v>1459</v>
      </c>
      <c r="D366" s="244" t="s">
        <v>1460</v>
      </c>
      <c r="E366" s="245"/>
      <c r="F366" s="263" t="s">
        <v>1461</v>
      </c>
      <c r="G366" s="246" t="s">
        <v>1462</v>
      </c>
    </row>
    <row r="367" spans="1:7" ht="9.9499999999999993" customHeight="1" x14ac:dyDescent="0.15">
      <c r="A367" s="265"/>
      <c r="B367" s="249"/>
      <c r="C367" s="263" t="s">
        <v>1463</v>
      </c>
      <c r="D367" s="244" t="s">
        <v>1464</v>
      </c>
      <c r="E367" s="245"/>
      <c r="F367" s="263" t="s">
        <v>1465</v>
      </c>
      <c r="G367" s="246" t="s">
        <v>1466</v>
      </c>
    </row>
    <row r="368" spans="1:7" ht="9.9499999999999993" customHeight="1" x14ac:dyDescent="0.2">
      <c r="A368" s="266"/>
      <c r="B368" s="256"/>
      <c r="C368" s="263" t="s">
        <v>1467</v>
      </c>
      <c r="D368" s="244" t="s">
        <v>1468</v>
      </c>
      <c r="E368" s="245"/>
      <c r="F368" s="253"/>
      <c r="G368" s="253"/>
    </row>
    <row r="369" spans="1:7" ht="11.1" customHeight="1" x14ac:dyDescent="0.15">
      <c r="A369" s="267" t="s">
        <v>1469</v>
      </c>
      <c r="B369" s="242" t="s">
        <v>1470</v>
      </c>
      <c r="C369" s="243" t="s">
        <v>1471</v>
      </c>
      <c r="D369" s="244" t="s">
        <v>1472</v>
      </c>
      <c r="E369" s="245"/>
      <c r="F369" s="243" t="s">
        <v>1473</v>
      </c>
      <c r="G369" s="246" t="s">
        <v>1474</v>
      </c>
    </row>
    <row r="370" spans="1:7" ht="9.9499999999999993" customHeight="1" x14ac:dyDescent="0.15">
      <c r="A370" s="268"/>
      <c r="B370" s="249"/>
      <c r="C370" s="243" t="s">
        <v>1475</v>
      </c>
      <c r="D370" s="244" t="s">
        <v>1476</v>
      </c>
      <c r="E370" s="245"/>
      <c r="F370" s="243" t="s">
        <v>1477</v>
      </c>
      <c r="G370" s="246" t="s">
        <v>1478</v>
      </c>
    </row>
    <row r="371" spans="1:7" ht="9.9499999999999993" customHeight="1" x14ac:dyDescent="0.15">
      <c r="A371" s="268"/>
      <c r="B371" s="249"/>
      <c r="C371" s="243" t="s">
        <v>1479</v>
      </c>
      <c r="D371" s="244" t="s">
        <v>1480</v>
      </c>
      <c r="E371" s="245"/>
      <c r="F371" s="243" t="s">
        <v>1481</v>
      </c>
      <c r="G371" s="246" t="s">
        <v>1482</v>
      </c>
    </row>
    <row r="372" spans="1:7" ht="9" customHeight="1" x14ac:dyDescent="0.15">
      <c r="A372" s="268"/>
      <c r="B372" s="249"/>
      <c r="C372" s="243" t="s">
        <v>1483</v>
      </c>
      <c r="D372" s="244" t="s">
        <v>1484</v>
      </c>
      <c r="E372" s="245"/>
      <c r="F372" s="243" t="s">
        <v>560</v>
      </c>
      <c r="G372" s="246" t="s">
        <v>561</v>
      </c>
    </row>
    <row r="373" spans="1:7" ht="9.9499999999999993" customHeight="1" x14ac:dyDescent="0.15">
      <c r="A373" s="268"/>
      <c r="B373" s="249"/>
      <c r="C373" s="243" t="s">
        <v>1485</v>
      </c>
      <c r="D373" s="244" t="s">
        <v>1486</v>
      </c>
      <c r="E373" s="245"/>
      <c r="F373" s="243" t="s">
        <v>1487</v>
      </c>
      <c r="G373" s="246" t="s">
        <v>1488</v>
      </c>
    </row>
    <row r="374" spans="1:7" ht="9.9499999999999993" customHeight="1" x14ac:dyDescent="0.2">
      <c r="A374" s="268"/>
      <c r="B374" s="249"/>
      <c r="C374" s="243" t="s">
        <v>1489</v>
      </c>
      <c r="D374" s="244" t="s">
        <v>1490</v>
      </c>
      <c r="E374" s="245"/>
      <c r="F374" s="253"/>
      <c r="G374" s="253"/>
    </row>
    <row r="375" spans="1:7" ht="9.9499999999999993" customHeight="1" x14ac:dyDescent="0.2">
      <c r="A375" s="269"/>
      <c r="B375" s="256"/>
      <c r="C375" s="243" t="s">
        <v>1491</v>
      </c>
      <c r="D375" s="244" t="s">
        <v>1492</v>
      </c>
      <c r="E375" s="245"/>
      <c r="F375" s="253"/>
      <c r="G375" s="253"/>
    </row>
    <row r="376" spans="1:7" ht="12" customHeight="1" x14ac:dyDescent="0.2">
      <c r="A376" s="267" t="s">
        <v>1493</v>
      </c>
      <c r="B376" s="242" t="s">
        <v>1494</v>
      </c>
      <c r="C376" s="243" t="s">
        <v>1495</v>
      </c>
      <c r="D376" s="244" t="s">
        <v>1496</v>
      </c>
      <c r="E376" s="245"/>
      <c r="F376" s="253"/>
      <c r="G376" s="253"/>
    </row>
    <row r="377" spans="1:7" ht="9" customHeight="1" x14ac:dyDescent="0.2">
      <c r="A377" s="268"/>
      <c r="B377" s="249"/>
      <c r="C377" s="243" t="s">
        <v>1497</v>
      </c>
      <c r="D377" s="244" t="s">
        <v>1498</v>
      </c>
      <c r="E377" s="245"/>
      <c r="F377" s="253"/>
      <c r="G377" s="253"/>
    </row>
    <row r="378" spans="1:7" ht="9.9499999999999993" customHeight="1" x14ac:dyDescent="0.2">
      <c r="A378" s="268"/>
      <c r="B378" s="249"/>
      <c r="C378" s="243" t="s">
        <v>1499</v>
      </c>
      <c r="D378" s="244" t="s">
        <v>1500</v>
      </c>
      <c r="E378" s="245"/>
      <c r="F378" s="253"/>
      <c r="G378" s="253"/>
    </row>
    <row r="379" spans="1:7" ht="9.9499999999999993" customHeight="1" x14ac:dyDescent="0.2">
      <c r="A379" s="268"/>
      <c r="B379" s="249"/>
      <c r="C379" s="243" t="s">
        <v>1501</v>
      </c>
      <c r="D379" s="244" t="s">
        <v>1502</v>
      </c>
      <c r="E379" s="245"/>
      <c r="F379" s="253"/>
      <c r="G379" s="253"/>
    </row>
    <row r="380" spans="1:7" ht="9" customHeight="1" x14ac:dyDescent="0.2">
      <c r="A380" s="268"/>
      <c r="B380" s="249"/>
      <c r="C380" s="243" t="s">
        <v>1503</v>
      </c>
      <c r="D380" s="244" t="s">
        <v>1504</v>
      </c>
      <c r="E380" s="245"/>
      <c r="F380" s="253"/>
      <c r="G380" s="253"/>
    </row>
    <row r="381" spans="1:7" ht="9.9499999999999993" customHeight="1" x14ac:dyDescent="0.2">
      <c r="A381" s="268"/>
      <c r="B381" s="249"/>
      <c r="C381" s="243" t="s">
        <v>1505</v>
      </c>
      <c r="D381" s="244" t="s">
        <v>1506</v>
      </c>
      <c r="E381" s="245"/>
      <c r="F381" s="253"/>
      <c r="G381" s="253"/>
    </row>
    <row r="382" spans="1:7" ht="9.9499999999999993" customHeight="1" x14ac:dyDescent="0.2">
      <c r="A382" s="268"/>
      <c r="B382" s="249"/>
      <c r="C382" s="243" t="s">
        <v>1507</v>
      </c>
      <c r="D382" s="244" t="s">
        <v>1508</v>
      </c>
      <c r="E382" s="245"/>
      <c r="F382" s="253"/>
      <c r="G382" s="253"/>
    </row>
    <row r="383" spans="1:7" ht="9.9499999999999993" customHeight="1" x14ac:dyDescent="0.2">
      <c r="A383" s="268"/>
      <c r="B383" s="249"/>
      <c r="C383" s="243" t="s">
        <v>1509</v>
      </c>
      <c r="D383" s="244" t="s">
        <v>1510</v>
      </c>
      <c r="E383" s="245"/>
      <c r="F383" s="253"/>
      <c r="G383" s="253"/>
    </row>
    <row r="384" spans="1:7" ht="9" customHeight="1" x14ac:dyDescent="0.2">
      <c r="A384" s="268"/>
      <c r="B384" s="249"/>
      <c r="C384" s="243" t="s">
        <v>1511</v>
      </c>
      <c r="D384" s="244" t="s">
        <v>1512</v>
      </c>
      <c r="E384" s="245"/>
      <c r="F384" s="253"/>
      <c r="G384" s="253"/>
    </row>
    <row r="385" spans="1:7" ht="9.9499999999999993" customHeight="1" x14ac:dyDescent="0.2">
      <c r="A385" s="268"/>
      <c r="B385" s="249"/>
      <c r="C385" s="243" t="s">
        <v>1513</v>
      </c>
      <c r="D385" s="244" t="s">
        <v>1514</v>
      </c>
      <c r="E385" s="245"/>
      <c r="F385" s="253"/>
      <c r="G385" s="253"/>
    </row>
    <row r="386" spans="1:7" ht="9.9499999999999993" customHeight="1" x14ac:dyDescent="0.2">
      <c r="A386" s="268"/>
      <c r="B386" s="249"/>
      <c r="C386" s="243" t="s">
        <v>1515</v>
      </c>
      <c r="D386" s="244" t="s">
        <v>1516</v>
      </c>
      <c r="E386" s="245"/>
      <c r="F386" s="253"/>
      <c r="G386" s="253"/>
    </row>
    <row r="387" spans="1:7" ht="9" customHeight="1" x14ac:dyDescent="0.2">
      <c r="A387" s="268"/>
      <c r="B387" s="249"/>
      <c r="C387" s="243" t="s">
        <v>1517</v>
      </c>
      <c r="D387" s="244" t="s">
        <v>1518</v>
      </c>
      <c r="E387" s="245"/>
      <c r="F387" s="253"/>
      <c r="G387" s="253"/>
    </row>
    <row r="388" spans="1:7" ht="9.9499999999999993" customHeight="1" x14ac:dyDescent="0.2">
      <c r="A388" s="268"/>
      <c r="B388" s="249"/>
      <c r="C388" s="243" t="s">
        <v>1519</v>
      </c>
      <c r="D388" s="244" t="s">
        <v>1520</v>
      </c>
      <c r="E388" s="245"/>
      <c r="F388" s="253"/>
      <c r="G388" s="253"/>
    </row>
    <row r="389" spans="1:7" ht="9.9499999999999993" customHeight="1" x14ac:dyDescent="0.2">
      <c r="A389" s="268"/>
      <c r="B389" s="249"/>
      <c r="C389" s="243" t="s">
        <v>1521</v>
      </c>
      <c r="D389" s="244" t="s">
        <v>1522</v>
      </c>
      <c r="E389" s="245"/>
      <c r="F389" s="253"/>
      <c r="G389" s="253"/>
    </row>
    <row r="390" spans="1:7" ht="17.100000000000001" customHeight="1" x14ac:dyDescent="0.15">
      <c r="A390" s="268"/>
      <c r="B390" s="249"/>
      <c r="C390" s="243" t="s">
        <v>1523</v>
      </c>
      <c r="D390" s="250" t="s">
        <v>1524</v>
      </c>
      <c r="E390" s="251"/>
      <c r="F390" s="254"/>
      <c r="G390" s="254"/>
    </row>
    <row r="391" spans="1:7" ht="9" customHeight="1" x14ac:dyDescent="0.2">
      <c r="A391" s="268"/>
      <c r="B391" s="249"/>
      <c r="C391" s="243" t="s">
        <v>1525</v>
      </c>
      <c r="D391" s="244" t="s">
        <v>1526</v>
      </c>
      <c r="E391" s="245"/>
      <c r="F391" s="253"/>
      <c r="G391" s="253"/>
    </row>
    <row r="392" spans="1:7" ht="11.1" customHeight="1" x14ac:dyDescent="0.2">
      <c r="A392" s="269"/>
      <c r="B392" s="256"/>
      <c r="C392" s="243" t="s">
        <v>1527</v>
      </c>
      <c r="D392" s="244" t="s">
        <v>1528</v>
      </c>
      <c r="E392" s="245"/>
      <c r="F392" s="253"/>
      <c r="G392" s="253"/>
    </row>
    <row r="393" spans="1:7" ht="11.1" customHeight="1" x14ac:dyDescent="0.2">
      <c r="A393" s="264" t="s">
        <v>1529</v>
      </c>
      <c r="B393" s="242" t="s">
        <v>1530</v>
      </c>
      <c r="C393" s="243" t="s">
        <v>1531</v>
      </c>
      <c r="D393" s="244" t="s">
        <v>1532</v>
      </c>
      <c r="E393" s="245"/>
      <c r="F393" s="253"/>
      <c r="G393" s="253"/>
    </row>
    <row r="394" spans="1:7" ht="9.9499999999999993" customHeight="1" x14ac:dyDescent="0.2">
      <c r="A394" s="265"/>
      <c r="B394" s="249"/>
      <c r="C394" s="243" t="s">
        <v>1533</v>
      </c>
      <c r="D394" s="244" t="s">
        <v>1534</v>
      </c>
      <c r="E394" s="245"/>
      <c r="F394" s="253"/>
      <c r="G394" s="253"/>
    </row>
    <row r="395" spans="1:7" ht="9.9499999999999993" customHeight="1" x14ac:dyDescent="0.2">
      <c r="A395" s="265"/>
      <c r="B395" s="249"/>
      <c r="C395" s="243" t="s">
        <v>1535</v>
      </c>
      <c r="D395" s="244" t="s">
        <v>1536</v>
      </c>
      <c r="E395" s="245"/>
      <c r="F395" s="253"/>
      <c r="G395" s="253"/>
    </row>
    <row r="396" spans="1:7" ht="9" customHeight="1" x14ac:dyDescent="0.2">
      <c r="A396" s="265"/>
      <c r="B396" s="249"/>
      <c r="C396" s="243" t="s">
        <v>1537</v>
      </c>
      <c r="D396" s="244" t="s">
        <v>1538</v>
      </c>
      <c r="E396" s="245"/>
      <c r="F396" s="253"/>
      <c r="G396" s="253"/>
    </row>
    <row r="397" spans="1:7" ht="9.9499999999999993" customHeight="1" x14ac:dyDescent="0.2">
      <c r="A397" s="265"/>
      <c r="B397" s="249"/>
      <c r="C397" s="243" t="s">
        <v>1539</v>
      </c>
      <c r="D397" s="244" t="s">
        <v>1540</v>
      </c>
      <c r="E397" s="245"/>
      <c r="F397" s="253"/>
      <c r="G397" s="253"/>
    </row>
    <row r="398" spans="1:7" ht="10.35" customHeight="1" x14ac:dyDescent="0.2">
      <c r="A398" s="266"/>
      <c r="B398" s="256"/>
      <c r="C398" s="243" t="s">
        <v>451</v>
      </c>
      <c r="D398" s="244" t="s">
        <v>452</v>
      </c>
      <c r="E398" s="245"/>
      <c r="F398" s="253"/>
      <c r="G398" s="253"/>
    </row>
  </sheetData>
  <sheetProtection algorithmName="SHA-512" hashValue="tiH0zMJ3sIz7H4OTfMVrwuyVHi7ZmZpNB0LQEanX4pjDXVUr2JZsNloUujpurgSMdM42IZOWOW2FAh74ZYtc7A==" saltValue="9kG1z+BWRWbNSszhvm3v4g==" spinCount="100000" sheet="1" objects="1" scenarios="1"/>
  <mergeCells count="447">
    <mergeCell ref="A393:A398"/>
    <mergeCell ref="B393:B398"/>
    <mergeCell ref="D393:E393"/>
    <mergeCell ref="D394:E394"/>
    <mergeCell ref="D395:E395"/>
    <mergeCell ref="D396:E396"/>
    <mergeCell ref="D397:E397"/>
    <mergeCell ref="D398:E398"/>
    <mergeCell ref="D387:E387"/>
    <mergeCell ref="D388:E388"/>
    <mergeCell ref="D389:E389"/>
    <mergeCell ref="D390:E390"/>
    <mergeCell ref="D391:E391"/>
    <mergeCell ref="D392:E392"/>
    <mergeCell ref="D381:E381"/>
    <mergeCell ref="D382:E382"/>
    <mergeCell ref="D383:E383"/>
    <mergeCell ref="D384:E384"/>
    <mergeCell ref="D385:E385"/>
    <mergeCell ref="D386:E386"/>
    <mergeCell ref="D373:E373"/>
    <mergeCell ref="D374:E374"/>
    <mergeCell ref="D375:E375"/>
    <mergeCell ref="A376:A392"/>
    <mergeCell ref="B376:B392"/>
    <mergeCell ref="D376:E376"/>
    <mergeCell ref="D377:E377"/>
    <mergeCell ref="D378:E378"/>
    <mergeCell ref="D379:E379"/>
    <mergeCell ref="D380:E380"/>
    <mergeCell ref="D365:E365"/>
    <mergeCell ref="D366:E366"/>
    <mergeCell ref="D367:E367"/>
    <mergeCell ref="D368:E368"/>
    <mergeCell ref="A369:A375"/>
    <mergeCell ref="B369:B375"/>
    <mergeCell ref="D369:E369"/>
    <mergeCell ref="D370:E370"/>
    <mergeCell ref="D371:E371"/>
    <mergeCell ref="D372:E372"/>
    <mergeCell ref="D359:E359"/>
    <mergeCell ref="D360:E360"/>
    <mergeCell ref="D361:E361"/>
    <mergeCell ref="D362:E362"/>
    <mergeCell ref="D363:E363"/>
    <mergeCell ref="D364:E364"/>
    <mergeCell ref="D353:E353"/>
    <mergeCell ref="D354:E354"/>
    <mergeCell ref="D355:E355"/>
    <mergeCell ref="D356:E356"/>
    <mergeCell ref="D357:E357"/>
    <mergeCell ref="D358:E358"/>
    <mergeCell ref="D347:E347"/>
    <mergeCell ref="D348:E348"/>
    <mergeCell ref="D349:E349"/>
    <mergeCell ref="D350:E350"/>
    <mergeCell ref="D351:E351"/>
    <mergeCell ref="D352:E352"/>
    <mergeCell ref="D341:E341"/>
    <mergeCell ref="D342:E342"/>
    <mergeCell ref="D343:E343"/>
    <mergeCell ref="D344:E344"/>
    <mergeCell ref="D345:E345"/>
    <mergeCell ref="D346:E346"/>
    <mergeCell ref="A333:A368"/>
    <mergeCell ref="B333:B368"/>
    <mergeCell ref="D333:E333"/>
    <mergeCell ref="D334:E334"/>
    <mergeCell ref="D335:E335"/>
    <mergeCell ref="D336:E336"/>
    <mergeCell ref="D337:E337"/>
    <mergeCell ref="D338:E338"/>
    <mergeCell ref="D339:E339"/>
    <mergeCell ref="D340:E340"/>
    <mergeCell ref="D327:E327"/>
    <mergeCell ref="D328:E328"/>
    <mergeCell ref="D329:E329"/>
    <mergeCell ref="D330:E330"/>
    <mergeCell ref="D331:E331"/>
    <mergeCell ref="D332:E332"/>
    <mergeCell ref="D321:E321"/>
    <mergeCell ref="D322:E322"/>
    <mergeCell ref="D323:E323"/>
    <mergeCell ref="D324:E324"/>
    <mergeCell ref="D325:E325"/>
    <mergeCell ref="D326:E326"/>
    <mergeCell ref="D315:E315"/>
    <mergeCell ref="D316:E316"/>
    <mergeCell ref="D317:E317"/>
    <mergeCell ref="D318:E318"/>
    <mergeCell ref="D319:E319"/>
    <mergeCell ref="D320:E320"/>
    <mergeCell ref="D307:E307"/>
    <mergeCell ref="D308:E308"/>
    <mergeCell ref="D309:E309"/>
    <mergeCell ref="D310:E310"/>
    <mergeCell ref="D311:E311"/>
    <mergeCell ref="A312:A332"/>
    <mergeCell ref="B312:B332"/>
    <mergeCell ref="D312:E312"/>
    <mergeCell ref="D313:E313"/>
    <mergeCell ref="D314:E314"/>
    <mergeCell ref="D301:E301"/>
    <mergeCell ref="D302:E302"/>
    <mergeCell ref="D303:E303"/>
    <mergeCell ref="D304:E304"/>
    <mergeCell ref="D305:E305"/>
    <mergeCell ref="D306:E306"/>
    <mergeCell ref="D295:E295"/>
    <mergeCell ref="D296:E296"/>
    <mergeCell ref="D297:E297"/>
    <mergeCell ref="D298:E298"/>
    <mergeCell ref="D299:E299"/>
    <mergeCell ref="D300:E300"/>
    <mergeCell ref="D289:E289"/>
    <mergeCell ref="D290:E290"/>
    <mergeCell ref="D291:E291"/>
    <mergeCell ref="D292:E292"/>
    <mergeCell ref="D293:E293"/>
    <mergeCell ref="D294:E294"/>
    <mergeCell ref="D281:E281"/>
    <mergeCell ref="D282:E282"/>
    <mergeCell ref="D283:E283"/>
    <mergeCell ref="A284:A311"/>
    <mergeCell ref="B284:B311"/>
    <mergeCell ref="D284:E284"/>
    <mergeCell ref="D285:E285"/>
    <mergeCell ref="D286:E286"/>
    <mergeCell ref="D287:E287"/>
    <mergeCell ref="D288:E288"/>
    <mergeCell ref="D275:E275"/>
    <mergeCell ref="D276:E276"/>
    <mergeCell ref="D277:E277"/>
    <mergeCell ref="D278:E278"/>
    <mergeCell ref="D279:E279"/>
    <mergeCell ref="D280:E280"/>
    <mergeCell ref="D267:E267"/>
    <mergeCell ref="D268:E268"/>
    <mergeCell ref="D269:E269"/>
    <mergeCell ref="D270:E270"/>
    <mergeCell ref="D271:E271"/>
    <mergeCell ref="A272:A283"/>
    <mergeCell ref="B272:B283"/>
    <mergeCell ref="D272:E272"/>
    <mergeCell ref="D273:E273"/>
    <mergeCell ref="D274:E274"/>
    <mergeCell ref="D261:E261"/>
    <mergeCell ref="D262:E262"/>
    <mergeCell ref="D263:E263"/>
    <mergeCell ref="D264:E264"/>
    <mergeCell ref="D265:E265"/>
    <mergeCell ref="D266:E266"/>
    <mergeCell ref="D255:E255"/>
    <mergeCell ref="D256:E256"/>
    <mergeCell ref="D257:E257"/>
    <mergeCell ref="D258:E258"/>
    <mergeCell ref="D259:E259"/>
    <mergeCell ref="D260:E260"/>
    <mergeCell ref="D247:E247"/>
    <mergeCell ref="D248:E248"/>
    <mergeCell ref="D249:E249"/>
    <mergeCell ref="D250:E250"/>
    <mergeCell ref="D251:E251"/>
    <mergeCell ref="A252:A271"/>
    <mergeCell ref="B252:B271"/>
    <mergeCell ref="D252:E252"/>
    <mergeCell ref="D253:E253"/>
    <mergeCell ref="D254:E254"/>
    <mergeCell ref="D241:E241"/>
    <mergeCell ref="D242:E242"/>
    <mergeCell ref="D243:E243"/>
    <mergeCell ref="D244:E244"/>
    <mergeCell ref="D245:E245"/>
    <mergeCell ref="D246:E246"/>
    <mergeCell ref="D233:E233"/>
    <mergeCell ref="D234:E234"/>
    <mergeCell ref="D235:E235"/>
    <mergeCell ref="D236:E236"/>
    <mergeCell ref="D237:E237"/>
    <mergeCell ref="A238:A251"/>
    <mergeCell ref="B238:B251"/>
    <mergeCell ref="D238:E238"/>
    <mergeCell ref="D239:E239"/>
    <mergeCell ref="D240:E240"/>
    <mergeCell ref="D227:E227"/>
    <mergeCell ref="D228:E228"/>
    <mergeCell ref="D229:E229"/>
    <mergeCell ref="D230:E230"/>
    <mergeCell ref="D231:E231"/>
    <mergeCell ref="D232:E232"/>
    <mergeCell ref="D219:E219"/>
    <mergeCell ref="D220:E220"/>
    <mergeCell ref="D221:E221"/>
    <mergeCell ref="A222:A237"/>
    <mergeCell ref="B222:B237"/>
    <mergeCell ref="D222:E222"/>
    <mergeCell ref="D223:E223"/>
    <mergeCell ref="D224:E224"/>
    <mergeCell ref="D225:E225"/>
    <mergeCell ref="D226:E226"/>
    <mergeCell ref="D213:E213"/>
    <mergeCell ref="D214:E214"/>
    <mergeCell ref="D215:E215"/>
    <mergeCell ref="D216:E216"/>
    <mergeCell ref="D217:E217"/>
    <mergeCell ref="D218:E218"/>
    <mergeCell ref="D205:E205"/>
    <mergeCell ref="D206:E206"/>
    <mergeCell ref="D207:E207"/>
    <mergeCell ref="D208:E208"/>
    <mergeCell ref="A209:A221"/>
    <mergeCell ref="B209:B221"/>
    <mergeCell ref="D209:E209"/>
    <mergeCell ref="D210:E210"/>
    <mergeCell ref="D211:E211"/>
    <mergeCell ref="D212:E212"/>
    <mergeCell ref="D199:E199"/>
    <mergeCell ref="D200:E200"/>
    <mergeCell ref="D201:E201"/>
    <mergeCell ref="D202:E202"/>
    <mergeCell ref="D203:E203"/>
    <mergeCell ref="D204:E204"/>
    <mergeCell ref="D191:E191"/>
    <mergeCell ref="D192:E192"/>
    <mergeCell ref="A193:A208"/>
    <mergeCell ref="B193:B208"/>
    <mergeCell ref="D193:E193"/>
    <mergeCell ref="D194:E194"/>
    <mergeCell ref="D195:E195"/>
    <mergeCell ref="D196:E196"/>
    <mergeCell ref="D197:E197"/>
    <mergeCell ref="D198:E198"/>
    <mergeCell ref="D183:E183"/>
    <mergeCell ref="D184:E184"/>
    <mergeCell ref="A185:A192"/>
    <mergeCell ref="B185:B192"/>
    <mergeCell ref="D185:E185"/>
    <mergeCell ref="D186:E186"/>
    <mergeCell ref="D187:E187"/>
    <mergeCell ref="D188:E188"/>
    <mergeCell ref="D189:E189"/>
    <mergeCell ref="D190:E190"/>
    <mergeCell ref="D177:E177"/>
    <mergeCell ref="D178:E178"/>
    <mergeCell ref="D179:E179"/>
    <mergeCell ref="D180:E180"/>
    <mergeCell ref="D181:E181"/>
    <mergeCell ref="D182:E182"/>
    <mergeCell ref="D171:E171"/>
    <mergeCell ref="D172:E172"/>
    <mergeCell ref="D173:E173"/>
    <mergeCell ref="D174:E174"/>
    <mergeCell ref="D175:E175"/>
    <mergeCell ref="D176:E176"/>
    <mergeCell ref="A163:A184"/>
    <mergeCell ref="B163:B184"/>
    <mergeCell ref="D163:E163"/>
    <mergeCell ref="D164:E164"/>
    <mergeCell ref="D165:E165"/>
    <mergeCell ref="D166:E166"/>
    <mergeCell ref="D167:E167"/>
    <mergeCell ref="D168:E168"/>
    <mergeCell ref="D169:E169"/>
    <mergeCell ref="D170:E170"/>
    <mergeCell ref="D157:E157"/>
    <mergeCell ref="D158:E158"/>
    <mergeCell ref="D159:E159"/>
    <mergeCell ref="D160:E160"/>
    <mergeCell ref="D161:E161"/>
    <mergeCell ref="D162:E162"/>
    <mergeCell ref="D149:E149"/>
    <mergeCell ref="D150:E150"/>
    <mergeCell ref="D151:E151"/>
    <mergeCell ref="D152:E152"/>
    <mergeCell ref="A153:A162"/>
    <mergeCell ref="B153:B162"/>
    <mergeCell ref="D153:E153"/>
    <mergeCell ref="D154:E154"/>
    <mergeCell ref="D155:E155"/>
    <mergeCell ref="D156:E156"/>
    <mergeCell ref="D143:E143"/>
    <mergeCell ref="D144:E144"/>
    <mergeCell ref="D145:E145"/>
    <mergeCell ref="D146:E146"/>
    <mergeCell ref="D147:E147"/>
    <mergeCell ref="D148:E148"/>
    <mergeCell ref="D137:E137"/>
    <mergeCell ref="D138:E138"/>
    <mergeCell ref="D139:E139"/>
    <mergeCell ref="D140:E140"/>
    <mergeCell ref="D141:E141"/>
    <mergeCell ref="D142:E142"/>
    <mergeCell ref="D131:E131"/>
    <mergeCell ref="D132:E132"/>
    <mergeCell ref="D133:E133"/>
    <mergeCell ref="D134:E134"/>
    <mergeCell ref="D135:E135"/>
    <mergeCell ref="D136:E136"/>
    <mergeCell ref="D125:E125"/>
    <mergeCell ref="D126:E126"/>
    <mergeCell ref="D127:E127"/>
    <mergeCell ref="D128:E128"/>
    <mergeCell ref="D129:E129"/>
    <mergeCell ref="D130:E130"/>
    <mergeCell ref="A117:A152"/>
    <mergeCell ref="B117:B152"/>
    <mergeCell ref="D117:E117"/>
    <mergeCell ref="D118:E118"/>
    <mergeCell ref="D119:E119"/>
    <mergeCell ref="D120:E120"/>
    <mergeCell ref="D121:E121"/>
    <mergeCell ref="D122:E122"/>
    <mergeCell ref="D123:E123"/>
    <mergeCell ref="D124:E124"/>
    <mergeCell ref="D110:E110"/>
    <mergeCell ref="D111:E111"/>
    <mergeCell ref="A112:A116"/>
    <mergeCell ref="B112:B116"/>
    <mergeCell ref="D112:E112"/>
    <mergeCell ref="D113:E113"/>
    <mergeCell ref="D114:E114"/>
    <mergeCell ref="D115:E115"/>
    <mergeCell ref="D116:E116"/>
    <mergeCell ref="D104:E104"/>
    <mergeCell ref="D105:E105"/>
    <mergeCell ref="D106:E106"/>
    <mergeCell ref="D107:E107"/>
    <mergeCell ref="D108:E108"/>
    <mergeCell ref="D109:E109"/>
    <mergeCell ref="D98:E98"/>
    <mergeCell ref="D99:E99"/>
    <mergeCell ref="D100:E100"/>
    <mergeCell ref="D101:E101"/>
    <mergeCell ref="D102:E102"/>
    <mergeCell ref="D103:E103"/>
    <mergeCell ref="D90:E90"/>
    <mergeCell ref="D91:E91"/>
    <mergeCell ref="D92:E92"/>
    <mergeCell ref="D93:E93"/>
    <mergeCell ref="D94:E94"/>
    <mergeCell ref="A95:A111"/>
    <mergeCell ref="B95:B111"/>
    <mergeCell ref="D95:E95"/>
    <mergeCell ref="D96:E96"/>
    <mergeCell ref="D97:E97"/>
    <mergeCell ref="D84:E84"/>
    <mergeCell ref="D85:E85"/>
    <mergeCell ref="D86:E86"/>
    <mergeCell ref="D87:E87"/>
    <mergeCell ref="D88:E88"/>
    <mergeCell ref="D89:E89"/>
    <mergeCell ref="D76:E76"/>
    <mergeCell ref="D77:E77"/>
    <mergeCell ref="D78:E78"/>
    <mergeCell ref="D79:E79"/>
    <mergeCell ref="D80:E80"/>
    <mergeCell ref="A81:A94"/>
    <mergeCell ref="B81:B94"/>
    <mergeCell ref="D81:E81"/>
    <mergeCell ref="D82:E82"/>
    <mergeCell ref="D83:E83"/>
    <mergeCell ref="A68:A80"/>
    <mergeCell ref="B68:B80"/>
    <mergeCell ref="D68:E68"/>
    <mergeCell ref="D69:E69"/>
    <mergeCell ref="D70:E70"/>
    <mergeCell ref="D71:E71"/>
    <mergeCell ref="D72:E72"/>
    <mergeCell ref="D73:E73"/>
    <mergeCell ref="D74:E74"/>
    <mergeCell ref="D75:E75"/>
    <mergeCell ref="D62:E62"/>
    <mergeCell ref="D63:E63"/>
    <mergeCell ref="D64:E64"/>
    <mergeCell ref="D65:E65"/>
    <mergeCell ref="D66:E66"/>
    <mergeCell ref="D67:E67"/>
    <mergeCell ref="D54:E54"/>
    <mergeCell ref="D55:E55"/>
    <mergeCell ref="D56:E56"/>
    <mergeCell ref="A57:A67"/>
    <mergeCell ref="B57:B67"/>
    <mergeCell ref="D57:E57"/>
    <mergeCell ref="D58:E58"/>
    <mergeCell ref="D59:E59"/>
    <mergeCell ref="D60:E60"/>
    <mergeCell ref="D61:E61"/>
    <mergeCell ref="D46:E46"/>
    <mergeCell ref="D47:E47"/>
    <mergeCell ref="A48:A56"/>
    <mergeCell ref="B48:B56"/>
    <mergeCell ref="D48:E48"/>
    <mergeCell ref="D49:E49"/>
    <mergeCell ref="D50:E50"/>
    <mergeCell ref="D51:E51"/>
    <mergeCell ref="D52:E52"/>
    <mergeCell ref="D53:E53"/>
    <mergeCell ref="D40:E40"/>
    <mergeCell ref="D41:E41"/>
    <mergeCell ref="D42:E42"/>
    <mergeCell ref="D43:E43"/>
    <mergeCell ref="D44:E44"/>
    <mergeCell ref="D45:E45"/>
    <mergeCell ref="D34:E34"/>
    <mergeCell ref="D35:E35"/>
    <mergeCell ref="D36:E36"/>
    <mergeCell ref="D37:E37"/>
    <mergeCell ref="D38:E38"/>
    <mergeCell ref="D39:E39"/>
    <mergeCell ref="D26:E26"/>
    <mergeCell ref="A27:A47"/>
    <mergeCell ref="B27:B47"/>
    <mergeCell ref="D27:E27"/>
    <mergeCell ref="D28:E28"/>
    <mergeCell ref="D29:E29"/>
    <mergeCell ref="D30:E30"/>
    <mergeCell ref="D31:E31"/>
    <mergeCell ref="D32:E32"/>
    <mergeCell ref="D33:E33"/>
    <mergeCell ref="D20:E20"/>
    <mergeCell ref="D21:E21"/>
    <mergeCell ref="D22:E22"/>
    <mergeCell ref="D23:E23"/>
    <mergeCell ref="D24:E24"/>
    <mergeCell ref="D25:E25"/>
    <mergeCell ref="D14:E14"/>
    <mergeCell ref="D15:E15"/>
    <mergeCell ref="D16:E16"/>
    <mergeCell ref="D17:E17"/>
    <mergeCell ref="D18:E18"/>
    <mergeCell ref="D19:E19"/>
    <mergeCell ref="D8:E8"/>
    <mergeCell ref="D9:E9"/>
    <mergeCell ref="D10:E10"/>
    <mergeCell ref="D11:E11"/>
    <mergeCell ref="D12:E12"/>
    <mergeCell ref="D13:E13"/>
    <mergeCell ref="A1:D1"/>
    <mergeCell ref="E1:H1"/>
    <mergeCell ref="D2:E2"/>
    <mergeCell ref="D3:E3"/>
    <mergeCell ref="A4:A26"/>
    <mergeCell ref="B4:B26"/>
    <mergeCell ref="D4:E4"/>
    <mergeCell ref="D5:E5"/>
    <mergeCell ref="D6:E6"/>
    <mergeCell ref="D7:E7"/>
  </mergeCells>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BU5"/>
  <sheetViews>
    <sheetView showZeros="0" workbookViewId="0">
      <selection activeCell="D16" sqref="D16"/>
    </sheetView>
  </sheetViews>
  <sheetFormatPr defaultColWidth="9.140625" defaultRowHeight="14.25" x14ac:dyDescent="0.15"/>
  <cols>
    <col min="1" max="1" width="9" style="85" bestFit="1" customWidth="1"/>
    <col min="2" max="2" width="12" style="9" customWidth="1"/>
    <col min="3" max="3" width="9.140625" style="86"/>
    <col min="4" max="14" width="8.85546875" style="9" customWidth="1"/>
    <col min="15" max="15" width="9.140625" style="87"/>
    <col min="16" max="26" width="8.85546875" style="9" customWidth="1"/>
    <col min="27" max="27" width="18.42578125" style="88" bestFit="1" customWidth="1"/>
    <col min="28" max="28" width="20.85546875" style="9" customWidth="1"/>
    <col min="29" max="29" width="17.42578125" style="9" bestFit="1" customWidth="1"/>
    <col min="30" max="30" width="17.42578125" style="9" customWidth="1"/>
    <col min="31" max="31" width="11.5703125" style="87" bestFit="1" customWidth="1"/>
    <col min="32" max="32" width="9.140625" style="87"/>
    <col min="33" max="39" width="8.85546875" style="9" customWidth="1"/>
    <col min="40" max="40" width="18.42578125" style="9" bestFit="1" customWidth="1"/>
    <col min="41" max="41" width="9.140625" style="87"/>
    <col min="42" max="48" width="8.85546875" style="9" customWidth="1"/>
    <col min="49" max="49" width="15" style="9" customWidth="1"/>
    <col min="50" max="50" width="9.140625" style="87"/>
    <col min="51" max="57" width="8.85546875" style="9" customWidth="1"/>
    <col min="58" max="58" width="14.5703125" style="9" customWidth="1"/>
    <col min="59" max="59" width="9" style="87" customWidth="1"/>
    <col min="60" max="63" width="8.85546875" style="9" customWidth="1"/>
    <col min="64" max="64" width="12" style="9" bestFit="1" customWidth="1"/>
    <col min="65" max="66" width="8.85546875" style="9" customWidth="1"/>
    <col min="67" max="67" width="10.42578125" style="9" customWidth="1"/>
    <col min="68" max="16384" width="9.140625" style="85"/>
  </cols>
  <sheetData>
    <row r="1" spans="1:73" s="73" customFormat="1" x14ac:dyDescent="0.15">
      <c r="A1" s="57" t="s">
        <v>15</v>
      </c>
      <c r="B1" s="58" t="s">
        <v>16</v>
      </c>
      <c r="C1" s="59" t="s">
        <v>71</v>
      </c>
      <c r="D1" s="60" t="s">
        <v>72</v>
      </c>
      <c r="E1" s="60" t="s">
        <v>73</v>
      </c>
      <c r="F1" s="60" t="s">
        <v>74</v>
      </c>
      <c r="G1" s="60" t="s">
        <v>75</v>
      </c>
      <c r="H1" s="60" t="s">
        <v>76</v>
      </c>
      <c r="I1" s="60" t="s">
        <v>77</v>
      </c>
      <c r="J1" s="60" t="s">
        <v>78</v>
      </c>
      <c r="K1" s="61" t="s">
        <v>79</v>
      </c>
      <c r="L1" s="61" t="s">
        <v>80</v>
      </c>
      <c r="M1" s="61" t="s">
        <v>81</v>
      </c>
      <c r="N1" s="61" t="s">
        <v>82</v>
      </c>
      <c r="O1" s="62" t="s">
        <v>83</v>
      </c>
      <c r="P1" s="63" t="s">
        <v>84</v>
      </c>
      <c r="Q1" s="63" t="s">
        <v>85</v>
      </c>
      <c r="R1" s="63" t="s">
        <v>86</v>
      </c>
      <c r="S1" s="63" t="s">
        <v>87</v>
      </c>
      <c r="T1" s="63" t="s">
        <v>88</v>
      </c>
      <c r="U1" s="63" t="s">
        <v>89</v>
      </c>
      <c r="V1" s="63" t="s">
        <v>90</v>
      </c>
      <c r="W1" s="64" t="s">
        <v>91</v>
      </c>
      <c r="X1" s="64" t="s">
        <v>92</v>
      </c>
      <c r="Y1" s="64" t="s">
        <v>93</v>
      </c>
      <c r="Z1" s="64" t="s">
        <v>94</v>
      </c>
      <c r="AA1" s="65" t="s">
        <v>95</v>
      </c>
      <c r="AB1" s="66" t="s">
        <v>17</v>
      </c>
      <c r="AC1" s="66" t="s">
        <v>18</v>
      </c>
      <c r="AD1" s="67" t="s">
        <v>19</v>
      </c>
      <c r="AE1" s="67" t="s">
        <v>96</v>
      </c>
      <c r="AF1" s="68" t="s">
        <v>97</v>
      </c>
      <c r="AG1" s="69" t="s">
        <v>98</v>
      </c>
      <c r="AH1" s="69" t="s">
        <v>99</v>
      </c>
      <c r="AI1" s="69" t="s">
        <v>100</v>
      </c>
      <c r="AJ1" s="69" t="s">
        <v>101</v>
      </c>
      <c r="AK1" s="69" t="s">
        <v>102</v>
      </c>
      <c r="AL1" s="69" t="s">
        <v>103</v>
      </c>
      <c r="AM1" s="69" t="s">
        <v>104</v>
      </c>
      <c r="AN1" s="69" t="s">
        <v>105</v>
      </c>
      <c r="AO1" s="68" t="s">
        <v>106</v>
      </c>
      <c r="AP1" s="69" t="s">
        <v>107</v>
      </c>
      <c r="AQ1" s="69" t="s">
        <v>108</v>
      </c>
      <c r="AR1" s="69" t="s">
        <v>109</v>
      </c>
      <c r="AS1" s="69" t="s">
        <v>110</v>
      </c>
      <c r="AT1" s="69" t="s">
        <v>111</v>
      </c>
      <c r="AU1" s="69" t="s">
        <v>112</v>
      </c>
      <c r="AV1" s="69" t="s">
        <v>113</v>
      </c>
      <c r="AW1" s="69" t="s">
        <v>114</v>
      </c>
      <c r="AX1" s="68" t="s">
        <v>115</v>
      </c>
      <c r="AY1" s="69" t="s">
        <v>116</v>
      </c>
      <c r="AZ1" s="69" t="s">
        <v>117</v>
      </c>
      <c r="BA1" s="69" t="s">
        <v>118</v>
      </c>
      <c r="BB1" s="69" t="s">
        <v>119</v>
      </c>
      <c r="BC1" s="69" t="s">
        <v>120</v>
      </c>
      <c r="BD1" s="69" t="s">
        <v>121</v>
      </c>
      <c r="BE1" s="69" t="s">
        <v>122</v>
      </c>
      <c r="BF1" s="69" t="s">
        <v>123</v>
      </c>
      <c r="BG1" s="68" t="s">
        <v>124</v>
      </c>
      <c r="BH1" s="69" t="s">
        <v>125</v>
      </c>
      <c r="BI1" s="69" t="s">
        <v>126</v>
      </c>
      <c r="BJ1" s="69" t="s">
        <v>127</v>
      </c>
      <c r="BK1" s="69" t="s">
        <v>128</v>
      </c>
      <c r="BL1" s="69" t="s">
        <v>129</v>
      </c>
      <c r="BM1" s="69" t="s">
        <v>130</v>
      </c>
      <c r="BN1" s="69" t="s">
        <v>131</v>
      </c>
      <c r="BO1" s="69" t="s">
        <v>132</v>
      </c>
      <c r="BP1" s="70" t="s">
        <v>133</v>
      </c>
      <c r="BQ1" s="70" t="s">
        <v>134</v>
      </c>
      <c r="BR1" s="70" t="s">
        <v>135</v>
      </c>
      <c r="BS1" s="71" t="s">
        <v>136</v>
      </c>
      <c r="BT1" s="72" t="s">
        <v>137</v>
      </c>
      <c r="BU1" s="72" t="s">
        <v>138</v>
      </c>
    </row>
    <row r="2" spans="1:73" ht="52.35" customHeight="1" x14ac:dyDescent="0.15">
      <c r="A2" s="74">
        <v>99</v>
      </c>
      <c r="B2" s="75" t="s">
        <v>140</v>
      </c>
      <c r="C2" s="76">
        <f>浅原賞学術奨励賞!F4</f>
        <v>0</v>
      </c>
      <c r="D2" s="77">
        <f>浅原賞学術奨励賞!$J$4</f>
        <v>0</v>
      </c>
      <c r="E2" s="77">
        <f>浅原賞学術奨励賞!M4</f>
        <v>0</v>
      </c>
      <c r="F2" s="77">
        <f>浅原賞学術奨励賞!P4</f>
        <v>0</v>
      </c>
      <c r="G2" s="77">
        <f>浅原賞学術奨励賞!S4</f>
        <v>0</v>
      </c>
      <c r="H2" s="77">
        <f>浅原賞学術奨励賞!V4</f>
        <v>0</v>
      </c>
      <c r="I2" s="77">
        <f>浅原賞学術奨励賞!AD4</f>
        <v>0</v>
      </c>
      <c r="J2" s="77">
        <f>浅原賞学術奨励賞!AH4</f>
        <v>0</v>
      </c>
      <c r="K2" s="78">
        <f>浅原賞学術奨励賞!B7</f>
        <v>0</v>
      </c>
      <c r="L2" s="79">
        <f>浅原賞学術奨励賞!F7</f>
        <v>0</v>
      </c>
      <c r="M2" s="79">
        <f>浅原賞学術奨励賞!U7</f>
        <v>0</v>
      </c>
      <c r="N2" s="79">
        <f>浅原賞学術奨励賞!Z7</f>
        <v>0</v>
      </c>
      <c r="O2" s="78">
        <f>浅原賞学術奨励賞!F10</f>
        <v>0</v>
      </c>
      <c r="P2" s="79">
        <f>浅原賞学術奨励賞!$J$10</f>
        <v>0</v>
      </c>
      <c r="Q2" s="79">
        <f>浅原賞学術奨励賞!M10</f>
        <v>0</v>
      </c>
      <c r="R2" s="79">
        <f>浅原賞学術奨励賞!P10</f>
        <v>0</v>
      </c>
      <c r="S2" s="79">
        <f>浅原賞学術奨励賞!S10</f>
        <v>0</v>
      </c>
      <c r="T2" s="79">
        <f>浅原賞学術奨励賞!V10</f>
        <v>0</v>
      </c>
      <c r="U2" s="79">
        <f>浅原賞学術奨励賞!AD10</f>
        <v>0</v>
      </c>
      <c r="V2" s="79">
        <f>浅原賞学術奨励賞!AH10</f>
        <v>0</v>
      </c>
      <c r="W2" s="78">
        <f>浅原賞学術奨励賞!B13</f>
        <v>0</v>
      </c>
      <c r="X2" s="79">
        <f>浅原賞学術奨励賞!F13</f>
        <v>0</v>
      </c>
      <c r="Y2" s="79">
        <f>浅原賞学術奨励賞!U13</f>
        <v>0</v>
      </c>
      <c r="Z2" s="79">
        <f>浅原賞学術奨励賞!Z13</f>
        <v>0</v>
      </c>
      <c r="AA2" s="80">
        <f>浅原賞学術奨励賞!M14</f>
        <v>0</v>
      </c>
      <c r="AB2" s="79">
        <f>浅原賞学術奨励賞!F23</f>
        <v>0</v>
      </c>
      <c r="AC2" s="81" t="str">
        <f>浅原賞学術奨励賞!F25&amp;浅原賞学術奨励賞!R25</f>
        <v/>
      </c>
      <c r="AD2" s="82" t="str">
        <f>浅原賞学術奨励賞!AD25&amp;"年"&amp;浅原賞学術奨励賞!AI25&amp;"月"</f>
        <v>年月</v>
      </c>
      <c r="AE2" s="83">
        <f>浅原賞学術奨励賞!F27</f>
        <v>0</v>
      </c>
      <c r="AF2" s="82" t="s">
        <v>139</v>
      </c>
      <c r="AG2" s="82" t="s">
        <v>139</v>
      </c>
      <c r="AH2" s="82" t="s">
        <v>139</v>
      </c>
      <c r="AI2" s="82" t="s">
        <v>139</v>
      </c>
      <c r="AJ2" s="82" t="s">
        <v>139</v>
      </c>
      <c r="AK2" s="82" t="s">
        <v>139</v>
      </c>
      <c r="AL2" s="82" t="s">
        <v>139</v>
      </c>
      <c r="AM2" s="82" t="s">
        <v>139</v>
      </c>
      <c r="AN2" s="82" t="s">
        <v>139</v>
      </c>
      <c r="AO2" s="82" t="s">
        <v>139</v>
      </c>
      <c r="AP2" s="82" t="s">
        <v>139</v>
      </c>
      <c r="AQ2" s="82" t="s">
        <v>139</v>
      </c>
      <c r="AR2" s="82" t="s">
        <v>139</v>
      </c>
      <c r="AS2" s="82" t="s">
        <v>139</v>
      </c>
      <c r="AT2" s="82" t="s">
        <v>139</v>
      </c>
      <c r="AU2" s="82" t="s">
        <v>139</v>
      </c>
      <c r="AV2" s="82" t="s">
        <v>139</v>
      </c>
      <c r="AW2" s="82" t="s">
        <v>139</v>
      </c>
      <c r="AX2" s="82" t="s">
        <v>139</v>
      </c>
      <c r="AY2" s="82" t="s">
        <v>139</v>
      </c>
      <c r="AZ2" s="82" t="s">
        <v>139</v>
      </c>
      <c r="BA2" s="82" t="s">
        <v>139</v>
      </c>
      <c r="BB2" s="82" t="s">
        <v>139</v>
      </c>
      <c r="BC2" s="82" t="s">
        <v>139</v>
      </c>
      <c r="BD2" s="82" t="s">
        <v>139</v>
      </c>
      <c r="BE2" s="82" t="s">
        <v>139</v>
      </c>
      <c r="BF2" s="82" t="s">
        <v>139</v>
      </c>
      <c r="BG2" s="82" t="s">
        <v>139</v>
      </c>
      <c r="BH2" s="82" t="s">
        <v>139</v>
      </c>
      <c r="BI2" s="82" t="s">
        <v>139</v>
      </c>
      <c r="BJ2" s="82" t="s">
        <v>139</v>
      </c>
      <c r="BK2" s="82" t="s">
        <v>139</v>
      </c>
      <c r="BL2" s="82" t="s">
        <v>139</v>
      </c>
      <c r="BM2" s="82" t="s">
        <v>139</v>
      </c>
      <c r="BN2" s="82" t="s">
        <v>139</v>
      </c>
      <c r="BO2" s="82" t="s">
        <v>139</v>
      </c>
      <c r="BP2" s="82">
        <f>浅原賞学術奨励賞!J36</f>
        <v>0</v>
      </c>
      <c r="BQ2" s="81" t="str">
        <f>浅原賞学術奨励賞!U36&amp;","&amp;浅原賞学術奨励賞!U37</f>
        <v>,</v>
      </c>
      <c r="BR2" s="82">
        <f>浅原賞学術奨励賞!J38</f>
        <v>0</v>
      </c>
      <c r="BS2" s="84" t="str">
        <f>浅原賞学術奨励賞!U38&amp;","&amp;浅原賞学術奨励賞!U39</f>
        <v>,</v>
      </c>
      <c r="BT2" s="82" t="s">
        <v>139</v>
      </c>
      <c r="BU2" s="82" t="s">
        <v>139</v>
      </c>
    </row>
    <row r="4" spans="1:73" x14ac:dyDescent="0.15">
      <c r="A4" s="85" t="s">
        <v>141</v>
      </c>
    </row>
    <row r="5" spans="1:73" x14ac:dyDescent="0.15">
      <c r="A5" s="85" t="s">
        <v>142</v>
      </c>
    </row>
  </sheetData>
  <phoneticPr fontId="1"/>
  <dataValidations count="1">
    <dataValidation type="list" allowBlank="1" showInputMessage="1" showErrorMessage="1" sqref="B3:B65528">
      <formula1>#REF!</formula1>
    </dataValidation>
  </dataValidations>
  <pageMargins left="0.74803149606299213" right="0.74803149606299213" top="0.98425196850393704" bottom="0.98425196850393704" header="0.51181102362204722" footer="0.51181102362204722"/>
  <pageSetup paperSize="8" orientation="landscape"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浅原賞学術奨励賞</vt:lpstr>
      <vt:lpstr>自動車技術会基準キーワード</vt:lpstr>
      <vt:lpstr>事務局使用欄</vt:lpstr>
      <vt:lpstr>第1</vt:lpstr>
      <vt:lpstr>第2</vt:lpstr>
      <vt:lpstr>第3</vt:lpstr>
    </vt:vector>
  </TitlesOfParts>
  <Company>自動車技術会</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fukami</dc:creator>
  <cp:lastModifiedBy>tomono</cp:lastModifiedBy>
  <cp:lastPrinted>2023-08-25T08:16:43Z</cp:lastPrinted>
  <dcterms:created xsi:type="dcterms:W3CDTF">2008-09-02T01:42:17Z</dcterms:created>
  <dcterms:modified xsi:type="dcterms:W3CDTF">2025-08-22T02:08:59Z</dcterms:modified>
</cp:coreProperties>
</file>